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60" windowHeight="6150" tabRatio="951" activeTab="0"/>
  </bookViews>
  <sheets>
    <sheet name="Inhoudsopgave" sheetId="1" r:id="rId1"/>
    <sheet name="9.1.1" sheetId="2" r:id="rId2"/>
    <sheet name="9.1.2" sheetId="3" r:id="rId3"/>
    <sheet name="9.1.3" sheetId="4" r:id="rId4"/>
    <sheet name="9.1.4" sheetId="5" r:id="rId5"/>
    <sheet name="9.2.1" sheetId="6" r:id="rId6"/>
    <sheet name="9.2.2" sheetId="7" r:id="rId7"/>
    <sheet name="9.2.3" sheetId="8" r:id="rId8"/>
    <sheet name="9.2.4" sheetId="9" r:id="rId9"/>
    <sheet name="9.3.1" sheetId="10" r:id="rId10"/>
    <sheet name="9.3.2" sheetId="11" r:id="rId11"/>
    <sheet name="9.3.3" sheetId="12" r:id="rId12"/>
    <sheet name="9.3.4" sheetId="13" r:id="rId13"/>
    <sheet name="9.4.1" sheetId="14" r:id="rId14"/>
    <sheet name="9.4.2" sheetId="15" r:id="rId15"/>
    <sheet name="9.4.3" sheetId="16" r:id="rId16"/>
    <sheet name="9.4.4" sheetId="17" r:id="rId17"/>
    <sheet name="9.5.1" sheetId="18" r:id="rId18"/>
    <sheet name="9.5.2" sheetId="19" r:id="rId19"/>
    <sheet name="9.5.3" sheetId="20" r:id="rId20"/>
    <sheet name="9.5.4" sheetId="21" r:id="rId21"/>
    <sheet name="9.6.1" sheetId="22" r:id="rId22"/>
    <sheet name="9.6.2" sheetId="23" r:id="rId23"/>
    <sheet name="9.6.3" sheetId="24" r:id="rId24"/>
    <sheet name="9.6.4" sheetId="25" r:id="rId25"/>
    <sheet name="Feuil1" sheetId="26" r:id="rId26"/>
  </sheets>
  <externalReferences>
    <externalReference r:id="rId29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<sst xmlns="http://schemas.openxmlformats.org/spreadsheetml/2006/main" count="10306" uniqueCount="759">
  <si>
    <t>9. Caractéristiques des accidents sur le lieu de travail avec prévision d'incapacité permanente dans le secteur privé en 2013</t>
  </si>
  <si>
    <r>
      <rPr>
        <b/>
        <sz val="11"/>
        <color indexed="8"/>
        <rFont val="Calibri"/>
        <family val="2"/>
      </rPr>
      <t>9.1.</t>
    </r>
  </si>
  <si>
    <t xml:space="preserve">Type de travail </t>
  </si>
  <si>
    <r>
      <rPr>
        <sz val="11"/>
        <color indexed="8"/>
        <rFont val="Calibri"/>
        <family val="2"/>
      </rPr>
      <t>9.1.1.</t>
    </r>
  </si>
  <si>
    <t>Accidents sur le lieu de travail avec prévision d'incapacité permanente selon le type de travail : évolution 2009 - 2013</t>
  </si>
  <si>
    <r>
      <rPr>
        <sz val="11"/>
        <color indexed="8"/>
        <rFont val="Calibri"/>
        <family val="2"/>
      </rPr>
      <t>9.1.2.</t>
    </r>
  </si>
  <si>
    <t>Accidents sur le lieu de travail avec prévision d'incapacité permanente selon le type de travail : distribution selon le genre - 2013</t>
  </si>
  <si>
    <r>
      <rPr>
        <sz val="11"/>
        <color indexed="8"/>
        <rFont val="Calibri"/>
        <family val="2"/>
      </rPr>
      <t>9.1.3.</t>
    </r>
  </si>
  <si>
    <t>Accidents sur le lieu de travail avec prévision d'incapacité permanente selon le type de travail : distribution selon la génération - 2013</t>
  </si>
  <si>
    <r>
      <rPr>
        <sz val="11"/>
        <color indexed="8"/>
        <rFont val="Calibri"/>
        <family val="2"/>
      </rPr>
      <t>9.1.4.</t>
    </r>
  </si>
  <si>
    <t>Accidents sur le lieu de travail avec prévision d'incapacité permanente selon le type de travail : distribution selon le genre de travail - 2013</t>
  </si>
  <si>
    <r>
      <rPr>
        <b/>
        <sz val="11"/>
        <color indexed="8"/>
        <rFont val="Calibri"/>
        <family val="2"/>
      </rPr>
      <t>9.2.</t>
    </r>
  </si>
  <si>
    <t xml:space="preserve">Déviation </t>
  </si>
  <si>
    <r>
      <rPr>
        <sz val="11"/>
        <color indexed="8"/>
        <rFont val="Calibri"/>
        <family val="2"/>
      </rPr>
      <t>9.2.1.</t>
    </r>
  </si>
  <si>
    <t>Accidents sur le lieu de travail avec prévision d'incapacité permanente selon la déviation : évolution 2009 - 2013</t>
  </si>
  <si>
    <r>
      <rPr>
        <sz val="11"/>
        <color indexed="8"/>
        <rFont val="Calibri"/>
        <family val="2"/>
      </rPr>
      <t>9.2.2.</t>
    </r>
  </si>
  <si>
    <t>Accidents sur le lieu de travail avec prévision d'incapacité permanente selon la déviation : distribution selon le genre - 2013</t>
  </si>
  <si>
    <r>
      <rPr>
        <sz val="11"/>
        <color indexed="8"/>
        <rFont val="Calibri"/>
        <family val="2"/>
      </rPr>
      <t>9.2.3.</t>
    </r>
  </si>
  <si>
    <t>Accidents sur le lieu de travail avec prévision d'incapacité permanente selon la déviation : distribution selon la génération - 2013</t>
  </si>
  <si>
    <r>
      <rPr>
        <sz val="11"/>
        <color indexed="8"/>
        <rFont val="Calibri"/>
        <family val="2"/>
      </rPr>
      <t>9.2.4.</t>
    </r>
  </si>
  <si>
    <t>Accidents sur le lieu de travail avec prévision d'incapacité permanente selon la déviation : distribution selon le genre de travail - 2013</t>
  </si>
  <si>
    <r>
      <rPr>
        <b/>
        <sz val="11"/>
        <color indexed="8"/>
        <rFont val="Calibri"/>
        <family val="2"/>
      </rPr>
      <t>9.3.</t>
    </r>
  </si>
  <si>
    <t>Agent matériel lié à la déviation</t>
  </si>
  <si>
    <r>
      <rPr>
        <sz val="11"/>
        <color indexed="8"/>
        <rFont val="Calibri"/>
        <family val="2"/>
      </rPr>
      <t>9.3.1.</t>
    </r>
  </si>
  <si>
    <t>Accidents sur le lieu de travail avec prévision d'incapacité permanente selon l'agent matériel : évolution 2009 - 2013</t>
  </si>
  <si>
    <r>
      <rPr>
        <sz val="11"/>
        <color indexed="8"/>
        <rFont val="Calibri"/>
        <family val="2"/>
      </rPr>
      <t>9.3.2.</t>
    </r>
  </si>
  <si>
    <t>Accidents sur le lieu de travail avec prévision d'incapacité permanente selon l'agent matériel : distribution selon le genre - 2013</t>
  </si>
  <si>
    <r>
      <rPr>
        <sz val="11"/>
        <color indexed="8"/>
        <rFont val="Calibri"/>
        <family val="2"/>
      </rPr>
      <t>9.3.3.</t>
    </r>
  </si>
  <si>
    <t>Accidents sur le lieu de travail avec prévision d'incapacité permanente selon l'agent matériel : distribution selon la génération - 2013</t>
  </si>
  <si>
    <r>
      <rPr>
        <sz val="11"/>
        <color indexed="8"/>
        <rFont val="Calibri"/>
        <family val="2"/>
      </rPr>
      <t>9.3.4.</t>
    </r>
  </si>
  <si>
    <t>Accidents sur le lieu de travail avec prévision d'incapacité permanente selon l'agent matériel : distribution selon le genre de travail - 2013</t>
  </si>
  <si>
    <r>
      <rPr>
        <b/>
        <sz val="11"/>
        <color indexed="8"/>
        <rFont val="Calibri"/>
        <family val="2"/>
      </rPr>
      <t>9.4.</t>
    </r>
  </si>
  <si>
    <t xml:space="preserve">Modalité de la blessure </t>
  </si>
  <si>
    <r>
      <rPr>
        <sz val="11"/>
        <color indexed="8"/>
        <rFont val="Calibri"/>
        <family val="2"/>
      </rPr>
      <t>9.4.1.</t>
    </r>
  </si>
  <si>
    <t>Accidents sur le lieu de travail avec prévision d'incapacité permanente selon la modalité de la blessure : évolution 2009 - 2013</t>
  </si>
  <si>
    <r>
      <rPr>
        <sz val="11"/>
        <color indexed="8"/>
        <rFont val="Calibri"/>
        <family val="2"/>
      </rPr>
      <t>9.4.2.</t>
    </r>
  </si>
  <si>
    <t>Accidents sur le lieu de travail avec prévision d'incapacité permanente selon la modalité de la blessure : distribution selon le genre - 2013</t>
  </si>
  <si>
    <r>
      <rPr>
        <sz val="11"/>
        <color indexed="8"/>
        <rFont val="Calibri"/>
        <family val="2"/>
      </rPr>
      <t>9.4.3.</t>
    </r>
  </si>
  <si>
    <t>Accidents sur le lieu de travail avec prévision d'incapacité permanente selon la modalité de la blessure : distribution selon la génération - 2013</t>
  </si>
  <si>
    <r>
      <rPr>
        <sz val="11"/>
        <color indexed="8"/>
        <rFont val="Calibri"/>
        <family val="2"/>
      </rPr>
      <t>9.4.4.</t>
    </r>
  </si>
  <si>
    <t>Accidents sur le lieu de travail avec prévision d'incapacité permanente selon la modalité de la blessure : distribution selon le genre de travail - 2013</t>
  </si>
  <si>
    <r>
      <rPr>
        <b/>
        <sz val="11"/>
        <color indexed="8"/>
        <rFont val="Calibri"/>
        <family val="2"/>
      </rPr>
      <t>9.5.</t>
    </r>
  </si>
  <si>
    <t>Nature de la blessure</t>
  </si>
  <si>
    <r>
      <rPr>
        <sz val="11"/>
        <color indexed="8"/>
        <rFont val="Calibri"/>
        <family val="2"/>
      </rPr>
      <t>9.5.1.</t>
    </r>
  </si>
  <si>
    <t>Accidents sur le lieu de travail avec prévision d'incapacité permanente selon la nature de la blessure : évolution 2009 - 2013</t>
  </si>
  <si>
    <r>
      <rPr>
        <sz val="11"/>
        <color indexed="8"/>
        <rFont val="Calibri"/>
        <family val="2"/>
      </rPr>
      <t>9.5.2.</t>
    </r>
  </si>
  <si>
    <t>Accidents sur le lieu de travail avec prévision d'incapacité permanente selon la nature de la blessure : distribution selon le genre - 2013</t>
  </si>
  <si>
    <r>
      <rPr>
        <sz val="11"/>
        <color indexed="8"/>
        <rFont val="Calibri"/>
        <family val="2"/>
      </rPr>
      <t>9.5.3.</t>
    </r>
  </si>
  <si>
    <t>Accidents sur le lieu de travail avec prévision d'incapacité permanente selon la nature de la blessure : distribution selon la génération - 2013</t>
  </si>
  <si>
    <r>
      <rPr>
        <sz val="11"/>
        <color indexed="8"/>
        <rFont val="Calibri"/>
        <family val="2"/>
      </rPr>
      <t>9.5.4.</t>
    </r>
  </si>
  <si>
    <t>Accidents sur le lieu de travail avec prévision d'incapacité permanente selon la nature de la blessure : distribution selon le genre de travail - 2013</t>
  </si>
  <si>
    <r>
      <rPr>
        <b/>
        <sz val="11"/>
        <color indexed="8"/>
        <rFont val="Calibri"/>
        <family val="2"/>
      </rPr>
      <t>9.6.</t>
    </r>
  </si>
  <si>
    <t xml:space="preserve">Localisation de la blessure </t>
  </si>
  <si>
    <r>
      <rPr>
        <sz val="11"/>
        <color indexed="8"/>
        <rFont val="Calibri"/>
        <family val="2"/>
      </rPr>
      <t>9.6.1.</t>
    </r>
  </si>
  <si>
    <t>Accidents sur le lieu de travail avec prévision d'incapacité permanente selon la localisation de la blessure : évolution 2009 - 2013</t>
  </si>
  <si>
    <r>
      <rPr>
        <sz val="11"/>
        <color indexed="8"/>
        <rFont val="Calibri"/>
        <family val="2"/>
      </rPr>
      <t>9.6.2.</t>
    </r>
  </si>
  <si>
    <t>Accidents sur le lieu de travail avec prévision d'incapacité permanente selon la localisation de la blessure : distribution selon le genre - 2013</t>
  </si>
  <si>
    <r>
      <rPr>
        <sz val="11"/>
        <color indexed="8"/>
        <rFont val="Calibri"/>
        <family val="2"/>
      </rPr>
      <t>9.6.3.</t>
    </r>
  </si>
  <si>
    <t>Accidents sur le lieu de travail avec prévision d'incapacité permanente selon la localisation de la blessure : distribution selon la génération - 2013</t>
  </si>
  <si>
    <r>
      <rPr>
        <sz val="11"/>
        <color indexed="8"/>
        <rFont val="Calibri"/>
        <family val="2"/>
      </rPr>
      <t>9.6.4.</t>
    </r>
  </si>
  <si>
    <t>Accidents sur le lieu de travail avec prévision d'incapacité permanente selon la localisation de la blessure : distribution selon le genre de travail - 2013</t>
  </si>
  <si>
    <t>9.1. Type de travail</t>
  </si>
  <si>
    <t>Codes SEAT</t>
  </si>
  <si>
    <t>Type de travail</t>
  </si>
  <si>
    <t>Année</t>
  </si>
  <si>
    <t>N</t>
  </si>
  <si>
    <t>%</t>
  </si>
  <si>
    <t>00</t>
  </si>
  <si>
    <t>Pas d'information</t>
  </si>
  <si>
    <t>1</t>
  </si>
  <si>
    <t>Production, transformation, traitement, stockage - De tout type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</si>
  <si>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</si>
  <si>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</si>
  <si>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</si>
  <si>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</si>
  <si>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</si>
  <si>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 - total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</si>
  <si>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</si>
  <si>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</si>
  <si>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</si>
  <si>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</si>
  <si>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</si>
  <si>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</si>
  <si>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</si>
  <si>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</si>
  <si>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</si>
  <si>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</si>
  <si>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</si>
  <si>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</si>
  <si>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</si>
  <si>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</si>
  <si>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</si>
  <si>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</si>
  <si>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</si>
  <si>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</si>
  <si>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</si>
  <si>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</si>
  <si>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</si>
  <si>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</si>
  <si>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</si>
  <si>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</si>
  <si>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</si>
  <si>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</si>
  <si>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</si>
  <si>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</si>
  <si>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</si>
  <si>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</si>
  <si>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</si>
  <si>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</si>
  <si>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</si>
  <si>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</si>
  <si>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TOTAL</t>
  </si>
  <si>
    <t>Genre de la victime</t>
  </si>
  <si>
    <t>Femmes</t>
  </si>
  <si>
    <t>Hommes</t>
  </si>
  <si>
    <t>Inconnus</t>
  </si>
  <si>
    <t>Terrassement, construction, entretien, démolition - Non précisé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</si>
  <si>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</si>
  <si>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</si>
  <si>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</si>
  <si>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</si>
  <si>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</si>
  <si>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</si>
  <si>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</si>
  <si>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Commentaires</t>
  </si>
  <si>
    <t xml:space="preserve">Dans "Travail manuel" sont compris les catégories professionnelles suivantes: ouvrier, ouvriers à statut d'employé, </t>
  </si>
  <si>
    <t xml:space="preserve">extension-loi, gens de maison assujettis à l'ONSS, gens de maison non assujettis à l'ONSS, </t>
  </si>
  <si>
    <t xml:space="preserve">ouvrier intérimaire, autres "lois de 1971" et étudiants intérimaires. </t>
  </si>
  <si>
    <t>Dans "Travail intellectuel" sont compris les catégories professionnelles suivantes: employé administratif,</t>
  </si>
  <si>
    <t>autre employé et employé intérimaire.</t>
  </si>
  <si>
    <t>9.2. Déviation</t>
  </si>
  <si>
    <t>Déviation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</si>
  <si>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</si>
  <si>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</si>
  <si>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</si>
  <si>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</si>
  <si>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</si>
  <si>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</si>
  <si>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</si>
  <si>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</si>
  <si>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</si>
  <si>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</si>
  <si>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</si>
  <si>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</si>
  <si>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</si>
  <si>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</si>
  <si>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</si>
  <si>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</si>
  <si>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</si>
  <si>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</si>
  <si>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</si>
  <si>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</si>
  <si>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</si>
  <si>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</si>
  <si>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</si>
  <si>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</si>
  <si>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</si>
  <si>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</si>
  <si>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</si>
  <si>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</si>
  <si>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</si>
  <si>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</si>
  <si>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</si>
  <si>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</si>
  <si>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</si>
  <si>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</si>
  <si>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</si>
  <si>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</si>
  <si>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</si>
  <si>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</si>
  <si>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</si>
  <si>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</si>
  <si>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</si>
  <si>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</si>
  <si>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</si>
  <si>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</si>
  <si>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</si>
  <si>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</si>
  <si>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</si>
  <si>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</si>
  <si>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</si>
  <si>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</si>
  <si>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</si>
  <si>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</si>
  <si>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</si>
  <si>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</si>
  <si>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</si>
  <si>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</si>
  <si>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</si>
  <si>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</si>
  <si>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</si>
  <si>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 xml:space="preserve">Perte, totale ou partielle, de contrôle de machine, moyen de transport - équipement de manutention, outil à main, objet, animal - total 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</si>
  <si>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 les catégories professionnelles suivantes: employé administratif, autre employé et employé intérimaire.</t>
  </si>
  <si>
    <t xml:space="preserve"> </t>
  </si>
  <si>
    <t>00.00</t>
  </si>
  <si>
    <t>Pas d’agent matériel ou pas d’information</t>
  </si>
  <si>
    <t>01.00</t>
  </si>
  <si>
    <t>Bâtiments, constructions, surfaces - à niveau (intérieur ou extérieur, fixes ou mobiles, temporaires ou non)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</si>
  <si>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</si>
  <si>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</si>
  <si>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</si>
  <si>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</si>
  <si>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</si>
  <si>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</si>
  <si>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</si>
  <si>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</si>
  <si>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</si>
  <si>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</si>
  <si>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</si>
  <si>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>Outils tenus ou guidés à la main, mécaniques - Non précisé</t>
  </si>
  <si>
    <t>08.00</t>
  </si>
  <si>
    <t xml:space="preserve">Outils à main - sans précision sur la motorisation </t>
  </si>
  <si>
    <t>09.00</t>
  </si>
  <si>
    <t>Machines et équipements - portables ou mobiles</t>
  </si>
  <si>
    <t>10.00</t>
  </si>
  <si>
    <t>Machines et équipements - fixes</t>
  </si>
  <si>
    <t>11.00</t>
  </si>
  <si>
    <t>Dispositifs de convoyage, de transport et de stockage</t>
  </si>
  <si>
    <t>12.00</t>
  </si>
  <si>
    <t xml:space="preserve">Véhicules terrestres </t>
  </si>
  <si>
    <t>13.00</t>
  </si>
  <si>
    <t xml:space="preserve">Autres véhicules de transport </t>
  </si>
  <si>
    <t>14.00</t>
  </si>
  <si>
    <t>Matériaux, objets, produits, éléments constitutifs de machine - bris, poussières</t>
  </si>
  <si>
    <t>15.00</t>
  </si>
  <si>
    <t>Substances chimiques, explosives, radioactives, biologiques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</si>
  <si>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</si>
  <si>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</si>
  <si>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</si>
  <si>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</si>
  <si>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</si>
  <si>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>Organismes vivants et êtres humains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</si>
  <si>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</si>
  <si>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</si>
  <si>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</si>
  <si>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</si>
  <si>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</si>
  <si>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</si>
  <si>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 xml:space="preserve">Genre de travail </t>
  </si>
  <si>
    <t>Contact-modalité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</si>
  <si>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</si>
  <si>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</si>
  <si>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</si>
  <si>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</si>
  <si>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</si>
  <si>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</si>
  <si>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</si>
  <si>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</si>
  <si>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</si>
  <si>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</si>
  <si>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</si>
  <si>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</si>
  <si>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</si>
  <si>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</si>
  <si>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</si>
  <si>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</si>
  <si>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</si>
  <si>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</si>
  <si>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</si>
  <si>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</si>
  <si>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</si>
  <si>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</si>
  <si>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</si>
  <si>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</si>
  <si>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</si>
  <si>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</si>
  <si>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</si>
  <si>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</si>
  <si>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</si>
  <si>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</si>
  <si>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</si>
  <si>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</si>
  <si>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</si>
  <si>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</si>
  <si>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</si>
  <si>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</si>
  <si>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</si>
  <si>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</si>
  <si>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</si>
  <si>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</si>
  <si>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</si>
  <si>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</si>
  <si>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</si>
  <si>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</si>
  <si>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</si>
  <si>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</si>
  <si>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</si>
  <si>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</si>
  <si>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 xml:space="preserve">Morsure, coup de pied, etc., (animal ou humain) - total 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</si>
  <si>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</si>
  <si>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</si>
  <si>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</si>
  <si>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</si>
  <si>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</si>
  <si>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</si>
  <si>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Coincement, écrasement, etc. - total</t>
  </si>
  <si>
    <t>Morsure, coup de pied, etc., (animal ou humain) - total</t>
  </si>
  <si>
    <t>Codes</t>
  </si>
  <si>
    <t>Nature de la blessure inconnue ou non précisée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</si>
  <si>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</si>
  <si>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</si>
  <si>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</si>
  <si>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</si>
  <si>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</si>
  <si>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</si>
  <si>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</si>
  <si>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</si>
  <si>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</si>
  <si>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</si>
  <si>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</si>
  <si>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</si>
  <si>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</si>
  <si>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</si>
  <si>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</si>
  <si>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</si>
  <si>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</si>
  <si>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</si>
  <si>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</si>
  <si>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</si>
  <si>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</si>
  <si>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</si>
  <si>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</si>
  <si>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</si>
  <si>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</si>
  <si>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</si>
  <si>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</si>
  <si>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</si>
  <si>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</si>
  <si>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</si>
  <si>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</si>
  <si>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</si>
  <si>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</t>
  </si>
  <si>
    <t>Empoisonnements aigus</t>
  </si>
  <si>
    <t>Infections aigues</t>
  </si>
  <si>
    <t>Autres types d'empoisonnements et d'infections</t>
  </si>
  <si>
    <t>Noyade et asphyxie - total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</si>
  <si>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</si>
  <si>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</si>
  <si>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</si>
  <si>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</si>
  <si>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</si>
  <si>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</si>
  <si>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</si>
  <si>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</si>
  <si>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</si>
  <si>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</si>
  <si>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</si>
  <si>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</si>
  <si>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</si>
  <si>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</si>
  <si>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</si>
  <si>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Chocs - total</t>
  </si>
  <si>
    <t>Chocs</t>
  </si>
  <si>
    <t>Chocs consécutifs à des agressions et menaces</t>
  </si>
  <si>
    <t>Chocs traumatiques</t>
  </si>
  <si>
    <t>Autres types de chocs</t>
  </si>
  <si>
    <t>Blessures multiples - total</t>
  </si>
  <si>
    <t>Blessures multiples</t>
  </si>
  <si>
    <t>Autres blessures déterminées non classées sous d'autres rubriques</t>
  </si>
  <si>
    <t xml:space="preserve">Codes </t>
  </si>
  <si>
    <t xml:space="preserve">Nature de la blessure </t>
  </si>
  <si>
    <t>Choc - total</t>
  </si>
  <si>
    <t>Choc</t>
  </si>
  <si>
    <t xml:space="preserve">Amputations traumatiques - total   </t>
  </si>
  <si>
    <t>Blessures multiples - totaal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</si>
  <si>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</si>
  <si>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</si>
  <si>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</si>
  <si>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</si>
  <si>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</si>
  <si>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</si>
  <si>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</si>
  <si>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</si>
  <si>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</si>
  <si>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</si>
  <si>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</si>
  <si>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</si>
  <si>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</si>
  <si>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</si>
  <si>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</si>
  <si>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</si>
  <si>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</si>
  <si>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</si>
  <si>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</si>
  <si>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</si>
  <si>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</si>
  <si>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</si>
  <si>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Cou, y compris colonne vertébrale, vertèbres du cou</t>
  </si>
  <si>
    <t>21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</si>
  <si>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</si>
  <si>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</si>
  <si>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</si>
  <si>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</si>
  <si>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</si>
  <si>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</si>
  <si>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</si>
  <si>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</si>
  <si>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</si>
  <si>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</si>
  <si>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</si>
  <si>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</si>
  <si>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</si>
  <si>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</si>
  <si>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</si>
  <si>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</si>
  <si>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</si>
  <si>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</si>
  <si>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</si>
  <si>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</si>
  <si>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</si>
  <si>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</si>
  <si>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</si>
  <si>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</si>
  <si>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</si>
  <si>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</si>
  <si>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</si>
  <si>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</si>
  <si>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</si>
  <si>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</si>
  <si>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</si>
  <si>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</si>
  <si>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</si>
  <si>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</si>
  <si>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</si>
  <si>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</si>
  <si>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</si>
  <si>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</si>
  <si>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</si>
  <si>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</si>
  <si>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</si>
  <si>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</si>
  <si>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</si>
  <si>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</si>
  <si>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</si>
  <si>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</si>
  <si>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</si>
  <si>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</si>
  <si>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</si>
  <si>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</si>
  <si>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</si>
  <si>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</si>
  <si>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</si>
  <si>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</si>
  <si>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</si>
  <si>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</si>
  <si>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</si>
  <si>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</si>
  <si>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</si>
  <si>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</si>
  <si>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</si>
  <si>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</si>
  <si>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</si>
  <si>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</si>
  <si>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</si>
  <si>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</si>
  <si>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</si>
  <si>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</si>
  <si>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La variable "Localisation de la blessure" est utilisée pour la première fois en 2006. Il n'y a pas de comparaison possible avec les années antérieures.</t>
  </si>
  <si>
    <t>Torse et organes -total</t>
  </si>
  <si>
    <t>9.3. Agent matériel lié à la déviation</t>
  </si>
  <si>
    <t xml:space="preserve">9.4. Modalité de la blessure </t>
  </si>
  <si>
    <t>9.5. Nature de la blessure</t>
  </si>
  <si>
    <t xml:space="preserve">9.6. Localisation de la blessure </t>
  </si>
  <si>
    <t>Commentaires: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</si>
  <si>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</si>
  <si>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</si>
  <si>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</si>
  <si>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</si>
  <si>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</si>
  <si>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</si>
  <si>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</si>
  <si>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</si>
  <si>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</si>
  <si>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</si>
  <si>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25 Démolition - de tout type de construction</t>
  </si>
  <si>
    <t>29 Autre type de travail connu du groupe 20 nda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</si>
  <si>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</si>
  <si>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</si>
  <si>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</si>
  <si>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</si>
  <si>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</si>
  <si>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</si>
  <si>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nda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</si>
  <si>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</si>
  <si>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</si>
  <si>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</si>
  <si>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</si>
  <si>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</si>
  <si>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</si>
  <si>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</si>
  <si>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</si>
  <si>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</si>
  <si>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</si>
  <si>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</si>
  <si>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</si>
  <si>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</si>
  <si>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</si>
  <si>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</si>
  <si>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</si>
  <si>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</si>
  <si>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Total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</si>
  <si>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</si>
  <si>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</si>
  <si>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</si>
  <si>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</si>
  <si>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</si>
  <si>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</si>
  <si>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</si>
  <si>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</si>
  <si>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</si>
  <si>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</si>
  <si>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</si>
  <si>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</si>
  <si>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</si>
  <si>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</si>
  <si>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</si>
  <si>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</si>
  <si>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</si>
  <si>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</si>
  <si>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</si>
  <si>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</si>
  <si>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</si>
  <si>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</si>
  <si>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</si>
  <si>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</si>
  <si>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</si>
  <si>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</si>
  <si>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</si>
  <si>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</si>
  <si>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</si>
  <si>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</si>
  <si>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</si>
  <si>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</si>
  <si>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</si>
  <si>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</si>
  <si>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</si>
  <si>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</si>
  <si>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</si>
  <si>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</si>
  <si>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</si>
  <si>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</si>
  <si>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</si>
  <si>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</si>
  <si>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</si>
  <si>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</si>
  <si>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</si>
  <si>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</si>
  <si>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</si>
  <si>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</si>
  <si>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</si>
  <si>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</si>
  <si>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</si>
  <si>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</si>
  <si>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</si>
  <si>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</si>
  <si>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</si>
  <si>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</si>
  <si>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</si>
  <si>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06.00 Outils à main, non motorisés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</si>
  <si>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</si>
  <si>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</si>
  <si>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</si>
  <si>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</si>
  <si>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</si>
  <si>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</si>
  <si>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</si>
  <si>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</si>
  <si>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</si>
  <si>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</si>
  <si>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</si>
  <si>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</si>
  <si>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</si>
  <si>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</si>
  <si>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</si>
  <si>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</si>
  <si>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</si>
  <si>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</si>
  <si>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</si>
  <si>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</si>
  <si>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</si>
  <si>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</si>
  <si>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</si>
  <si>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20 Noyade, ensevelissement, enveloppement - non précisé</t>
  </si>
  <si>
    <t>22 Ensevelissement sous solide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</si>
  <si>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</si>
  <si>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</si>
  <si>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</si>
  <si>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</si>
  <si>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</si>
  <si>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</si>
  <si>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</si>
  <si>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</si>
  <si>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</si>
  <si>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</si>
  <si>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</si>
  <si>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</si>
  <si>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</si>
  <si>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</si>
  <si>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</si>
  <si>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</si>
  <si>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</si>
  <si>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</si>
  <si>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</si>
  <si>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</si>
  <si>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</si>
  <si>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</si>
  <si>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</si>
  <si>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</si>
  <si>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</si>
  <si>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</si>
  <si>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</si>
  <si>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</si>
  <si>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</si>
  <si>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</si>
  <si>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</si>
  <si>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</si>
  <si>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</si>
  <si>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</si>
  <si>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</si>
  <si>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</si>
  <si>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</si>
  <si>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</si>
  <si>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</si>
  <si>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</si>
  <si>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</si>
  <si>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</si>
  <si>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</si>
  <si>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</si>
  <si>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</si>
  <si>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</si>
  <si>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</si>
  <si>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</si>
  <si>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</si>
  <si>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</si>
  <si>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</si>
  <si>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</si>
  <si>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</si>
  <si>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</si>
  <si>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</si>
  <si>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</si>
  <si>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</si>
  <si>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</si>
  <si>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</si>
  <si>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az-69 Autres types de brûlures, de brûlures par exposition à un liquide bouillant et de gelures</t>
  </si>
  <si>
    <t>c-71 Empoisonnements aigus</t>
  </si>
  <si>
    <t>e-79 Autres types d'empoisonnements et d'infections</t>
  </si>
  <si>
    <t>g-81 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</si>
  <si>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</si>
  <si>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</si>
  <si>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</si>
  <si>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</si>
  <si>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</si>
  <si>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</si>
  <si>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</si>
  <si>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</si>
  <si>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</si>
  <si>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</si>
  <si>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</si>
  <si>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</si>
  <si>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</si>
  <si>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</si>
  <si>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</si>
  <si>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</si>
  <si>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</si>
  <si>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</si>
  <si>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</si>
  <si>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</si>
  <si>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</si>
  <si>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</si>
  <si>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</si>
  <si>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</si>
  <si>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</si>
  <si>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</si>
  <si>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</si>
  <si>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</si>
  <si>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</si>
  <si>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</si>
  <si>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</si>
  <si>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</si>
  <si>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</si>
  <si>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</si>
  <si>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</si>
  <si>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</si>
  <si>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</si>
  <si>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</si>
  <si>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</si>
  <si>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</si>
  <si>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</si>
  <si>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</si>
  <si>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</si>
  <si>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</si>
  <si>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</si>
  <si>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</si>
  <si>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</si>
  <si>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</si>
  <si>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</si>
  <si>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</si>
  <si>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</si>
  <si>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</si>
  <si>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17 Contact avec des substances dangereuses - via le système digestif en avalant, mangeant</t>
  </si>
  <si>
    <t>23 Enveloppement par, entouré de gaz ou de particules en suspension</t>
  </si>
  <si>
    <t>ay-i-63 Gelures</t>
  </si>
  <si>
    <t>b-70 Empoisonnement et infections</t>
  </si>
  <si>
    <t>d-72 Infections aiguës</t>
  </si>
  <si>
    <t>r-109 Autres effets des extrêmes de température, de la lumière et des radiations</t>
  </si>
  <si>
    <t>82 Piqûre par un insecte, un poisson</t>
  </si>
  <si>
    <t>f-80 Noyade et asphyxie</t>
  </si>
  <si>
    <t>9. Caractéristiques des accidents sur le lieu de travail avec prévision d'incapacité permanente dans le secteur privé - 2020</t>
  </si>
  <si>
    <t>Accidents sur le lieu de travail avec prévision d'incapacité permanente selon le type de travail : évolution 2012 - 2020</t>
  </si>
  <si>
    <t>Accidents sur le lieu de travail avec prévision d'incapacité permanente selon le type de travail : distribution selon le genre - 2020</t>
  </si>
  <si>
    <t>Accidents sur le lieu de travail avec prévision d'incapacité permanente selon le type de travail : distribution selon la génération - 2020</t>
  </si>
  <si>
    <t>Accidents sur le lieu de travail avec prévision d'incapacité permanente selon le type de travail : distribution selon le genre de travail - 2020</t>
  </si>
  <si>
    <t>Accidents sur le lieu de travail avec prévision d'incapacité permanente selon la déviation : évolution 2012 - 2020</t>
  </si>
  <si>
    <t>Accidents sur le lieu de travail avec prévision d'incapacité permanente selon la déviation : distribution selon le genre - 2020</t>
  </si>
  <si>
    <t>Accidents sur le lieu de travail avec prévision d'incapacité permanente selon la déviation : distribution selon la génération - 2020</t>
  </si>
  <si>
    <t>Accidents sur le lieu de travail avec prévision d'incapacité permanente selon la déviation : distribution selon le genre de travail - 2020</t>
  </si>
  <si>
    <t>Accidents sur le lieu de travail avec prévision d'incapacité permanente selon l'agent matériel : évolution 2012 - 2020</t>
  </si>
  <si>
    <t>Accidents sur le lieu de travail avec prévision d'incapacité permanente selon l'agent matériel : distribution selon le genre - 2020</t>
  </si>
  <si>
    <t>Accidents sur le lieu de travail avec prévision d'incapacité permanente selon l'agent matériel : distribution selon la génération - 2020</t>
  </si>
  <si>
    <t>Accidents sur le lieu de travail avec prévision d'incapacité permanente selon l'agent matériel : distribution selon le genre de travail - 2020</t>
  </si>
  <si>
    <t>Accidents sur le lieu de travail avec prévision d'incapacité permanente selon la modalité de la blessure : évolution 2012 - 2020</t>
  </si>
  <si>
    <t>Accidents sur le lieu de travail avec prévision d'incapacité permanente selon la modalité de la blessure : distribution selon le genre - 2020</t>
  </si>
  <si>
    <t>Accidents sur le lieu de travail avec prévision d'incapacité permanente selon la modalité de la blessure : distribution selon la génération - 2020</t>
  </si>
  <si>
    <t>Accidents sur le lieu de travail avec prévision d'incapacité permanente selon la modalité de la blessure : distribution selon le genre de travail - 2020</t>
  </si>
  <si>
    <t>Accidents sur le lieu de travail avec prévision d'incapacité permanente selon la nature de la blessure : évolution 2012 - 2020</t>
  </si>
  <si>
    <t>Accidents sur le lieu de travail avec prévision d'incapacité permanente selon la nature de la blessure : distribution selon le genre - 2020</t>
  </si>
  <si>
    <t>Accidents sur le lieu de travail avec prévision d'incapacité permanente selon la nature de la blessure : distribution selon la génération - 2020</t>
  </si>
  <si>
    <t>Accidents sur le lieu de travail avec prévision d'incapacité permanente selon la nature de la blessure : distribution selon le genre de travail - 2020</t>
  </si>
  <si>
    <t>Accidents sur le lieu de travail avec prévision d'incapacité permanente selon la localisation de la blessure : évolution 2012 - 2020</t>
  </si>
  <si>
    <t>Accidents sur le lieu de travail avec prévision d'incapacité permanente selon la localisation de la blessure : distribution selon le genre - 2020</t>
  </si>
  <si>
    <t>Accidents sur le lieu de travail avec prévision d'incapacité permanente selon la localisation de la blessure : distribution selon la génération - 2020</t>
  </si>
  <si>
    <t>Accidents sur le lieu de travail avec prévision d'incapacité permanente selon la localisation de la blessure : distribution selon le genre de travail - 2020</t>
  </si>
  <si>
    <t>9.1.1. Accidents sur le lieu de travail avec prévision d'incapacité permanente selon le type de travail : évolution 2012 - 2020</t>
  </si>
  <si>
    <t>Variation de 2019 à 2020 en %</t>
  </si>
  <si>
    <t>9.1.2. Accidents sur le lieu de travail avec prévision d'incapacité permanente selon le type de travail : distribution selon le genre - 2020</t>
  </si>
  <si>
    <t>9.1.3. Accidents sur le lieu de travail avec prévision d'incapacité permanente selon le type de travail : distribution selon la génération - 2020</t>
  </si>
  <si>
    <t>9.1.4. Accidents sur le lieu de travail avec prévision d'incapacité permanente selon le type de travail : distribution selon le genre de travail - 2020</t>
  </si>
  <si>
    <t>9.2.1. Accidents sur le lieu de travail avec prévision d'incapacité permanente selon la déviation : évolution 2012 - 2020</t>
  </si>
  <si>
    <t>9.2.2. Accidents sur le lieu de travail avec prévision d'incapacité permanente selon la déviation : distribution selon le genre - 2020</t>
  </si>
  <si>
    <t>9.2.3. Accidents sur le lieu de travail avec prévision d'incapacité permanente selon la déviation : distribution selon la génération - 2020</t>
  </si>
  <si>
    <t>9.2.4. Accidents sur le lieu de travail avec prévision d'incapacité permanente selon la déviation : distribution selon le genre de travail - 2020</t>
  </si>
  <si>
    <t>9.3.1. Accidents sur le lieu de travail avec prévision d'incapacité permanente selon l'agent matériel : évolution 2012 - 2020</t>
  </si>
  <si>
    <t>9.3.2. Accidents sur le lieu de travail avec prévision d'incapacité permanente selon l'agent matériel : distribution selon le genre - 2020</t>
  </si>
  <si>
    <t>9.3.3. Accidents sur le lieu de travail avec prévision d'incapacité permanente selon l'agent matériel : distribution selon la génération - 2020</t>
  </si>
  <si>
    <t>9.3.4. Accidents sur le lieu de travail avec prévision d'incapacité permanente selon l'agent matériel : distribution selon le genre de travail - 2020</t>
  </si>
  <si>
    <t>9.4.1. Accidents sur le lieu de travail avec prévision d'incapacité permanente selon la modalité de la blessure : évolution 2012 - 2020</t>
  </si>
  <si>
    <t>9.4.2. Accidents sur le lieu de travail avec prévision d'incapacité permanente selon la modalité de la blessure : distribution selon le genre - 2020</t>
  </si>
  <si>
    <t>9.4.3. Accidents sur le lieu de travail avec prévision d'incapacité permanente selon la modalité de la blessure : distribution selon la génération - 2020</t>
  </si>
  <si>
    <t>9.4.4. Accidents sur le lieu de travail avec prévision d'incapacité permanente selon la modalité de la blessure : distribution selon le genre de travail - 2020</t>
  </si>
  <si>
    <t>9.5.1. Accidents sur le lieu de travail avec prévision d'incapacité permanente selon la nature de la blessure : évolution 2012 - 2020</t>
  </si>
  <si>
    <t>9.5.2. Accidents sur le lieu de travail avec prévision d'incapacité permanente selon la nature de la blessure : distribution selon le genre - 2020</t>
  </si>
  <si>
    <t>9.5.3. Accidents sur le lieu de travail avec prévision d'incapacité permanente selon la nature de la blessure : distribution selon la génération - 2020</t>
  </si>
  <si>
    <t>9.5.4. Accidents sur le lieu de travail avec prévision d'incapacité permanente selon la nature de la blessure : distribution selon le genre de travail - 2020</t>
  </si>
  <si>
    <t>9.6.1. Accidents sur le lieu de travail avec prévision d'incapacité permanente selon la localisation de la blessure : évolution 2012 - 2020</t>
  </si>
  <si>
    <t>9.6.2. Accidents sur le lieu de travail avec prévision d'incapacité permanente selon la localisation de la blessure : distribution selon le genre - 2020</t>
  </si>
  <si>
    <t>9.6.3. Accidents sur le lieu de travail avec prévision d'incapacité permanente selon la localisation de la blessure : distribution selon la génération - 2020</t>
  </si>
  <si>
    <t>9.6.4. Accidents sur le lieu de travail avec prévision d'incapacité permanente selon la localisation de la blessure : distribution selon le genre de travail - 2020</t>
  </si>
  <si>
    <t>21 Noyade dans liquide</t>
  </si>
  <si>
    <t>q-103 Effets du froid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</si>
</sst>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[$%-80C]* "/>
    <numFmt numFmtId="174" formatCode="#,##0.00[$%-80C]"/>
    <numFmt numFmtId="175" formatCode="#,##0.0[$%-80C]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b/>
      <sz val="11"/>
      <color indexed="8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3" fontId="7" fillId="33" borderId="26" xfId="0" applyNumberFormat="1" applyFont="1" applyFill="1" applyBorder="1" applyAlignment="1">
      <alignment horizontal="center" vertical="center"/>
    </xf>
    <xf numFmtId="172" fontId="7" fillId="33" borderId="27" xfId="0" applyNumberFormat="1" applyFont="1" applyFill="1" applyBorder="1" applyAlignment="1">
      <alignment horizontal="center" vertical="center"/>
    </xf>
    <xf numFmtId="172" fontId="7" fillId="33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172" fontId="6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3" fontId="8" fillId="0" borderId="36" xfId="0" applyNumberFormat="1" applyFont="1" applyBorder="1" applyAlignment="1">
      <alignment horizontal="center" vertical="center"/>
    </xf>
    <xf numFmtId="172" fontId="6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172" fontId="7" fillId="33" borderId="40" xfId="0" applyNumberFormat="1" applyFont="1" applyFill="1" applyBorder="1" applyAlignment="1">
      <alignment horizontal="center" vertical="center"/>
    </xf>
    <xf numFmtId="172" fontId="7" fillId="33" borderId="23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/>
    </xf>
    <xf numFmtId="172" fontId="6" fillId="33" borderId="48" xfId="0" applyNumberFormat="1" applyFont="1" applyFill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6" fillId="33" borderId="51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172" fontId="6" fillId="0" borderId="32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172" fontId="6" fillId="0" borderId="37" xfId="0" applyNumberFormat="1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left" vertical="center" wrapText="1"/>
    </xf>
    <xf numFmtId="3" fontId="7" fillId="33" borderId="24" xfId="0" applyNumberFormat="1" applyFont="1" applyFill="1" applyBorder="1" applyAlignment="1">
      <alignment horizontal="center" vertical="center"/>
    </xf>
    <xf numFmtId="172" fontId="7" fillId="33" borderId="22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172" fontId="6" fillId="33" borderId="53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5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9" fontId="6" fillId="0" borderId="5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6" fillId="33" borderId="52" xfId="0" applyNumberFormat="1" applyFont="1" applyFill="1" applyBorder="1" applyAlignment="1">
      <alignment horizontal="center" vertical="center"/>
    </xf>
    <xf numFmtId="3" fontId="7" fillId="33" borderId="55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7" fillId="33" borderId="52" xfId="0" applyNumberFormat="1" applyFont="1" applyFill="1" applyBorder="1" applyAlignment="1">
      <alignment horizontal="center" vertical="center"/>
    </xf>
    <xf numFmtId="172" fontId="6" fillId="33" borderId="40" xfId="0" applyNumberFormat="1" applyFont="1" applyFill="1" applyBorder="1" applyAlignment="1">
      <alignment horizontal="center" vertical="center"/>
    </xf>
    <xf numFmtId="172" fontId="6" fillId="33" borderId="5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172" fontId="7" fillId="0" borderId="32" xfId="0" applyNumberFormat="1" applyFont="1" applyFill="1" applyBorder="1" applyAlignment="1">
      <alignment horizontal="center" vertical="center"/>
    </xf>
    <xf numFmtId="172" fontId="7" fillId="0" borderId="33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3" fontId="9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Fill="1" applyBorder="1" applyAlignment="1">
      <alignment horizontal="center" vertical="center"/>
    </xf>
    <xf numFmtId="172" fontId="7" fillId="0" borderId="38" xfId="0" applyNumberFormat="1" applyFont="1" applyFill="1" applyBorder="1" applyAlignment="1">
      <alignment horizontal="center"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33" borderId="5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172" fontId="6" fillId="0" borderId="57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2" fontId="7" fillId="0" borderId="4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9" fontId="7" fillId="0" borderId="52" xfId="0" applyNumberFormat="1" applyFont="1" applyFill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/>
    </xf>
    <xf numFmtId="9" fontId="7" fillId="0" borderId="48" xfId="0" applyNumberFormat="1" applyFont="1" applyFill="1" applyBorder="1" applyAlignment="1">
      <alignment horizontal="center" vertical="center"/>
    </xf>
    <xf numFmtId="172" fontId="7" fillId="33" borderId="51" xfId="0" applyNumberFormat="1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horizontal="center" vertical="center"/>
    </xf>
    <xf numFmtId="3" fontId="6" fillId="33" borderId="40" xfId="0" applyNumberFormat="1" applyFont="1" applyFill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61" xfId="0" applyNumberFormat="1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10" fontId="7" fillId="33" borderId="40" xfId="0" applyNumberFormat="1" applyFont="1" applyFill="1" applyBorder="1" applyAlignment="1">
      <alignment horizontal="center" vertical="center"/>
    </xf>
    <xf numFmtId="10" fontId="7" fillId="33" borderId="23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3" fontId="9" fillId="0" borderId="41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65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172" fontId="6" fillId="0" borderId="66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72" fontId="6" fillId="33" borderId="42" xfId="0" applyNumberFormat="1" applyFont="1" applyFill="1" applyBorder="1" applyAlignment="1">
      <alignment horizontal="center" vertical="center"/>
    </xf>
    <xf numFmtId="172" fontId="6" fillId="33" borderId="67" xfId="0" applyNumberFormat="1" applyFont="1" applyFill="1" applyBorder="1" applyAlignment="1">
      <alignment horizontal="center" vertical="center"/>
    </xf>
    <xf numFmtId="172" fontId="6" fillId="33" borderId="66" xfId="0" applyNumberFormat="1" applyFont="1" applyFill="1" applyBorder="1" applyAlignment="1">
      <alignment horizontal="center" vertical="center"/>
    </xf>
    <xf numFmtId="172" fontId="6" fillId="0" borderId="65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172" fontId="6" fillId="0" borderId="5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 wrapText="1"/>
    </xf>
    <xf numFmtId="172" fontId="6" fillId="33" borderId="68" xfId="0" applyNumberFormat="1" applyFont="1" applyFill="1" applyBorder="1" applyAlignment="1">
      <alignment horizontal="center" vertical="center"/>
    </xf>
    <xf numFmtId="172" fontId="6" fillId="33" borderId="69" xfId="0" applyNumberFormat="1" applyFont="1" applyFill="1" applyBorder="1" applyAlignment="1">
      <alignment horizontal="center" vertical="center"/>
    </xf>
    <xf numFmtId="3" fontId="7" fillId="33" borderId="54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48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center" vertical="center"/>
    </xf>
    <xf numFmtId="172" fontId="6" fillId="33" borderId="25" xfId="0" applyNumberFormat="1" applyFont="1" applyFill="1" applyBorder="1" applyAlignment="1">
      <alignment horizontal="center"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3" fontId="7" fillId="33" borderId="40" xfId="0" applyNumberFormat="1" applyFont="1" applyFill="1" applyBorder="1" applyAlignment="1">
      <alignment horizontal="center" vertical="center"/>
    </xf>
    <xf numFmtId="3" fontId="7" fillId="33" borderId="7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center" wrapText="1"/>
    </xf>
    <xf numFmtId="172" fontId="6" fillId="33" borderId="71" xfId="0" applyNumberFormat="1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172" fontId="6" fillId="33" borderId="27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172" fontId="6" fillId="0" borderId="72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172" fontId="6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172" fontId="6" fillId="0" borderId="75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67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9" fontId="5" fillId="33" borderId="6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7" fillId="33" borderId="61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5" fillId="0" borderId="46" xfId="0" applyFont="1" applyFill="1" applyBorder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40" fillId="0" borderId="0" xfId="44" applyFill="1" applyAlignment="1">
      <alignment/>
    </xf>
    <xf numFmtId="172" fontId="6" fillId="33" borderId="22" xfId="0" applyNumberFormat="1" applyFont="1" applyFill="1" applyBorder="1" applyAlignment="1">
      <alignment horizontal="center" vertical="center"/>
    </xf>
    <xf numFmtId="9" fontId="6" fillId="0" borderId="76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4" fillId="0" borderId="0" xfId="0" applyFont="1" applyAlignment="1">
      <alignment/>
    </xf>
    <xf numFmtId="0" fontId="52" fillId="0" borderId="0" xfId="0" applyFont="1" applyAlignment="1">
      <alignment vertical="top"/>
    </xf>
    <xf numFmtId="0" fontId="34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2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72" fontId="7" fillId="0" borderId="53" xfId="0" applyNumberFormat="1" applyFont="1" applyFill="1" applyBorder="1" applyAlignment="1">
      <alignment horizontal="center" vertical="center"/>
    </xf>
    <xf numFmtId="172" fontId="7" fillId="0" borderId="48" xfId="0" applyNumberFormat="1" applyFont="1" applyFill="1" applyBorder="1" applyAlignment="1">
      <alignment horizontal="center" vertical="center"/>
    </xf>
    <xf numFmtId="172" fontId="7" fillId="0" borderId="52" xfId="0" applyNumberFormat="1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172" fontId="7" fillId="34" borderId="25" xfId="0" applyNumberFormat="1" applyFont="1" applyFill="1" applyBorder="1" applyAlignment="1">
      <alignment horizontal="center" vertical="center"/>
    </xf>
    <xf numFmtId="172" fontId="7" fillId="34" borderId="19" xfId="0" applyNumberFormat="1" applyFont="1" applyFill="1" applyBorder="1" applyAlignment="1">
      <alignment horizontal="center"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172" fontId="7" fillId="33" borderId="26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52" fillId="34" borderId="0" xfId="0" applyFont="1" applyFill="1" applyAlignment="1">
      <alignment vertical="top"/>
    </xf>
    <xf numFmtId="9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/>
    </xf>
    <xf numFmtId="0" fontId="33" fillId="0" borderId="0" xfId="0" applyFont="1" applyAlignment="1">
      <alignment/>
    </xf>
    <xf numFmtId="3" fontId="5" fillId="0" borderId="0" xfId="0" applyNumberFormat="1" applyFont="1" applyFill="1" applyAlignment="1">
      <alignment horizontal="center" vertical="center"/>
    </xf>
    <xf numFmtId="172" fontId="5" fillId="0" borderId="43" xfId="0" applyNumberFormat="1" applyFont="1" applyBorder="1" applyAlignment="1">
      <alignment horizontal="center" vertical="center" wrapText="1"/>
    </xf>
    <xf numFmtId="172" fontId="6" fillId="0" borderId="76" xfId="0" applyNumberFormat="1" applyFont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172" fontId="6" fillId="0" borderId="48" xfId="0" applyNumberFormat="1" applyFont="1" applyBorder="1" applyAlignment="1">
      <alignment horizontal="center" vertical="center"/>
    </xf>
    <xf numFmtId="172" fontId="7" fillId="33" borderId="67" xfId="0" applyNumberFormat="1" applyFont="1" applyFill="1" applyBorder="1" applyAlignment="1">
      <alignment horizontal="center" vertical="center"/>
    </xf>
    <xf numFmtId="3" fontId="7" fillId="33" borderId="49" xfId="0" applyNumberFormat="1" applyFont="1" applyFill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172" fontId="5" fillId="0" borderId="66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8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0" fontId="3" fillId="0" borderId="77" xfId="60" applyFont="1" applyFill="1" applyBorder="1" applyAlignment="1">
      <alignment horizontal="center" vertical="center" wrapText="1"/>
    </xf>
    <xf numFmtId="170" fontId="3" fillId="0" borderId="78" xfId="60" applyFont="1" applyFill="1" applyBorder="1" applyAlignment="1">
      <alignment horizontal="center" vertical="center" wrapText="1"/>
    </xf>
    <xf numFmtId="170" fontId="3" fillId="0" borderId="79" xfId="6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2" fontId="5" fillId="0" borderId="66" xfId="0" applyNumberFormat="1" applyFont="1" applyBorder="1" applyAlignment="1">
      <alignment horizontal="center" vertical="center" wrapText="1"/>
    </xf>
    <xf numFmtId="172" fontId="5" fillId="0" borderId="5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2" fontId="5" fillId="0" borderId="65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0\Data\jaarrapport%202020%20hoofdstuk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tabSelected="1" zoomScalePageLayoutView="0" workbookViewId="0" topLeftCell="A1">
      <selection activeCell="A1" sqref="A1"/>
    </sheetView>
  </sheetViews>
  <sheetFormatPr defaultColWidth="165.7109375" defaultRowHeight="15"/>
  <cols>
    <col min="1" max="1" width="9.140625" style="0" customWidth="1"/>
    <col min="2" max="2" width="165.7109375" style="0" bestFit="1" customWidth="1"/>
    <col min="3" max="3" width="9.140625" style="0" customWidth="1"/>
    <col min="4" max="4" width="165.7109375" style="0" bestFit="1" customWidth="1"/>
    <col min="5" max="5" width="9.140625" style="0" customWidth="1"/>
    <col min="6" max="6" width="165.7109375" style="0" bestFit="1" customWidth="1"/>
    <col min="7" max="7" width="9.140625" style="0" customWidth="1"/>
    <col min="8" max="8" width="165.7109375" style="0" bestFit="1" customWidth="1"/>
    <col min="9" max="9" width="9.140625" style="0" customWidth="1"/>
    <col min="10" max="10" width="165.7109375" style="0" bestFit="1" customWidth="1"/>
    <col min="11" max="11" width="9.140625" style="0" customWidth="1"/>
    <col min="12" max="12" width="165.7109375" style="0" bestFit="1" customWidth="1"/>
    <col min="13" max="13" width="9.140625" style="0" customWidth="1"/>
    <col min="14" max="14" width="165.7109375" style="0" bestFit="1" customWidth="1"/>
    <col min="15" max="15" width="9.140625" style="0" customWidth="1"/>
    <col min="16" max="16" width="165.7109375" style="0" bestFit="1" customWidth="1"/>
    <col min="17" max="17" width="9.140625" style="0" customWidth="1"/>
    <col min="18" max="18" width="165.7109375" style="0" bestFit="1" customWidth="1"/>
    <col min="19" max="19" width="9.140625" style="0" customWidth="1"/>
    <col min="20" max="20" width="165.7109375" style="0" bestFit="1" customWidth="1"/>
    <col min="21" max="21" width="9.140625" style="0" customWidth="1"/>
    <col min="22" max="22" width="165.7109375" style="0" bestFit="1" customWidth="1"/>
    <col min="23" max="23" width="9.140625" style="0" customWidth="1"/>
    <col min="24" max="24" width="165.7109375" style="0" bestFit="1" customWidth="1"/>
    <col min="25" max="25" width="9.140625" style="0" customWidth="1"/>
    <col min="26" max="26" width="165.7109375" style="0" bestFit="1" customWidth="1"/>
    <col min="27" max="27" width="9.140625" style="0" customWidth="1"/>
    <col min="28" max="28" width="165.7109375" style="0" bestFit="1" customWidth="1"/>
    <col min="29" max="29" width="9.140625" style="0" customWidth="1"/>
    <col min="30" max="30" width="165.7109375" style="0" bestFit="1" customWidth="1"/>
    <col min="31" max="31" width="9.140625" style="0" customWidth="1"/>
    <col min="32" max="32" width="165.7109375" style="0" bestFit="1" customWidth="1"/>
    <col min="33" max="33" width="9.140625" style="0" customWidth="1"/>
    <col min="34" max="34" width="165.7109375" style="0" bestFit="1" customWidth="1"/>
    <col min="35" max="35" width="9.140625" style="0" customWidth="1"/>
    <col min="36" max="36" width="165.7109375" style="0" bestFit="1" customWidth="1"/>
    <col min="37" max="37" width="9.140625" style="0" customWidth="1"/>
    <col min="38" max="38" width="165.7109375" style="0" bestFit="1" customWidth="1"/>
    <col min="39" max="39" width="9.140625" style="0" customWidth="1"/>
    <col min="40" max="40" width="165.7109375" style="0" bestFit="1" customWidth="1"/>
    <col min="41" max="41" width="9.140625" style="0" customWidth="1"/>
    <col min="42" max="42" width="165.7109375" style="0" bestFit="1" customWidth="1"/>
    <col min="43" max="43" width="9.140625" style="0" customWidth="1"/>
    <col min="44" max="44" width="165.7109375" style="0" bestFit="1" customWidth="1"/>
    <col min="45" max="45" width="9.140625" style="0" customWidth="1"/>
    <col min="46" max="46" width="165.7109375" style="0" bestFit="1" customWidth="1"/>
    <col min="47" max="47" width="9.140625" style="0" customWidth="1"/>
    <col min="48" max="48" width="165.7109375" style="0" bestFit="1" customWidth="1"/>
    <col min="49" max="49" width="9.140625" style="0" customWidth="1"/>
    <col min="50" max="50" width="165.7109375" style="0" bestFit="1" customWidth="1"/>
    <col min="51" max="51" width="9.140625" style="0" customWidth="1"/>
    <col min="52" max="52" width="165.7109375" style="0" bestFit="1" customWidth="1"/>
    <col min="53" max="53" width="9.140625" style="0" customWidth="1"/>
    <col min="54" max="54" width="165.7109375" style="0" bestFit="1" customWidth="1"/>
    <col min="55" max="55" width="9.140625" style="0" customWidth="1"/>
    <col min="56" max="56" width="165.7109375" style="0" bestFit="1" customWidth="1"/>
    <col min="57" max="57" width="9.140625" style="0" customWidth="1"/>
    <col min="58" max="58" width="165.7109375" style="0" bestFit="1" customWidth="1"/>
    <col min="59" max="59" width="9.140625" style="0" customWidth="1"/>
    <col min="60" max="60" width="165.7109375" style="0" bestFit="1" customWidth="1"/>
    <col min="61" max="61" width="9.140625" style="0" customWidth="1"/>
    <col min="62" max="62" width="165.7109375" style="0" bestFit="1" customWidth="1"/>
    <col min="63" max="63" width="9.140625" style="0" customWidth="1"/>
    <col min="64" max="64" width="165.7109375" style="0" bestFit="1" customWidth="1"/>
    <col min="65" max="65" width="9.140625" style="0" customWidth="1"/>
    <col min="66" max="66" width="165.7109375" style="0" bestFit="1" customWidth="1"/>
    <col min="67" max="67" width="9.140625" style="0" customWidth="1"/>
    <col min="68" max="68" width="165.7109375" style="0" bestFit="1" customWidth="1"/>
    <col min="69" max="69" width="9.140625" style="0" customWidth="1"/>
    <col min="70" max="70" width="165.7109375" style="0" bestFit="1" customWidth="1"/>
    <col min="71" max="71" width="9.140625" style="0" customWidth="1"/>
    <col min="72" max="72" width="165.7109375" style="0" bestFit="1" customWidth="1"/>
    <col min="73" max="73" width="9.140625" style="0" customWidth="1"/>
    <col min="74" max="74" width="165.7109375" style="0" bestFit="1" customWidth="1"/>
    <col min="75" max="75" width="9.140625" style="0" customWidth="1"/>
    <col min="76" max="76" width="165.7109375" style="0" bestFit="1" customWidth="1"/>
    <col min="77" max="77" width="9.140625" style="0" customWidth="1"/>
    <col min="78" max="78" width="165.7109375" style="0" bestFit="1" customWidth="1"/>
    <col min="79" max="79" width="9.140625" style="0" customWidth="1"/>
    <col min="80" max="80" width="165.7109375" style="0" bestFit="1" customWidth="1"/>
    <col min="81" max="81" width="9.140625" style="0" customWidth="1"/>
    <col min="82" max="82" width="165.7109375" style="0" bestFit="1" customWidth="1"/>
    <col min="83" max="83" width="9.140625" style="0" customWidth="1"/>
    <col min="84" max="84" width="165.7109375" style="0" bestFit="1" customWidth="1"/>
    <col min="85" max="85" width="9.140625" style="0" customWidth="1"/>
    <col min="86" max="86" width="165.7109375" style="0" bestFit="1" customWidth="1"/>
    <col min="87" max="87" width="9.140625" style="0" customWidth="1"/>
    <col min="88" max="88" width="165.7109375" style="0" bestFit="1" customWidth="1"/>
    <col min="89" max="89" width="9.140625" style="0" customWidth="1"/>
    <col min="90" max="90" width="165.7109375" style="0" bestFit="1" customWidth="1"/>
    <col min="91" max="91" width="9.140625" style="0" customWidth="1"/>
    <col min="92" max="92" width="165.7109375" style="0" bestFit="1" customWidth="1"/>
    <col min="93" max="93" width="9.140625" style="0" customWidth="1"/>
    <col min="94" max="94" width="165.7109375" style="0" bestFit="1" customWidth="1"/>
    <col min="95" max="95" width="9.140625" style="0" customWidth="1"/>
    <col min="96" max="96" width="165.7109375" style="0" bestFit="1" customWidth="1"/>
    <col min="97" max="97" width="9.140625" style="0" customWidth="1"/>
    <col min="98" max="98" width="165.7109375" style="0" bestFit="1" customWidth="1"/>
    <col min="99" max="99" width="9.140625" style="0" customWidth="1"/>
    <col min="100" max="100" width="165.7109375" style="0" bestFit="1" customWidth="1"/>
    <col min="101" max="101" width="9.140625" style="0" customWidth="1"/>
    <col min="102" max="102" width="165.7109375" style="0" bestFit="1" customWidth="1"/>
    <col min="103" max="103" width="9.140625" style="0" customWidth="1"/>
    <col min="104" max="104" width="165.7109375" style="0" bestFit="1" customWidth="1"/>
    <col min="105" max="105" width="9.140625" style="0" customWidth="1"/>
    <col min="106" max="106" width="165.7109375" style="0" bestFit="1" customWidth="1"/>
    <col min="107" max="107" width="9.140625" style="0" customWidth="1"/>
    <col min="108" max="108" width="165.7109375" style="0" bestFit="1" customWidth="1"/>
    <col min="109" max="109" width="9.140625" style="0" customWidth="1"/>
    <col min="110" max="110" width="165.7109375" style="0" bestFit="1" customWidth="1"/>
    <col min="111" max="111" width="9.140625" style="0" customWidth="1"/>
    <col min="112" max="112" width="165.7109375" style="0" bestFit="1" customWidth="1"/>
    <col min="113" max="113" width="9.140625" style="0" customWidth="1"/>
    <col min="114" max="114" width="165.7109375" style="0" bestFit="1" customWidth="1"/>
    <col min="115" max="115" width="9.140625" style="0" customWidth="1"/>
    <col min="116" max="116" width="165.7109375" style="0" bestFit="1" customWidth="1"/>
    <col min="117" max="117" width="9.140625" style="0" customWidth="1"/>
    <col min="118" max="118" width="165.7109375" style="0" bestFit="1" customWidth="1"/>
    <col min="119" max="119" width="9.140625" style="0" customWidth="1"/>
    <col min="120" max="120" width="165.7109375" style="0" bestFit="1" customWidth="1"/>
    <col min="121" max="121" width="9.140625" style="0" customWidth="1"/>
    <col min="122" max="122" width="165.7109375" style="0" bestFit="1" customWidth="1"/>
    <col min="123" max="123" width="9.140625" style="0" customWidth="1"/>
    <col min="124" max="124" width="165.7109375" style="0" bestFit="1" customWidth="1"/>
    <col min="125" max="125" width="9.140625" style="0" customWidth="1"/>
    <col min="126" max="126" width="165.7109375" style="0" bestFit="1" customWidth="1"/>
    <col min="127" max="127" width="9.140625" style="0" customWidth="1"/>
    <col min="128" max="128" width="165.7109375" style="0" bestFit="1" customWidth="1"/>
    <col min="129" max="129" width="9.140625" style="0" customWidth="1"/>
    <col min="130" max="130" width="165.7109375" style="0" bestFit="1" customWidth="1"/>
    <col min="131" max="131" width="9.140625" style="0" customWidth="1"/>
    <col min="132" max="132" width="165.7109375" style="0" bestFit="1" customWidth="1"/>
    <col min="133" max="133" width="9.140625" style="0" customWidth="1"/>
    <col min="134" max="134" width="165.7109375" style="0" bestFit="1" customWidth="1"/>
    <col min="135" max="135" width="9.140625" style="0" customWidth="1"/>
    <col min="136" max="136" width="165.7109375" style="0" bestFit="1" customWidth="1"/>
    <col min="137" max="137" width="9.140625" style="0" customWidth="1"/>
    <col min="138" max="138" width="165.7109375" style="0" bestFit="1" customWidth="1"/>
    <col min="139" max="139" width="9.140625" style="0" customWidth="1"/>
    <col min="140" max="140" width="165.7109375" style="0" bestFit="1" customWidth="1"/>
    <col min="141" max="141" width="9.140625" style="0" customWidth="1"/>
    <col min="142" max="142" width="165.7109375" style="0" bestFit="1" customWidth="1"/>
    <col min="143" max="143" width="9.140625" style="0" customWidth="1"/>
    <col min="144" max="144" width="165.7109375" style="0" bestFit="1" customWidth="1"/>
    <col min="145" max="145" width="9.140625" style="0" customWidth="1"/>
    <col min="146" max="146" width="165.7109375" style="0" bestFit="1" customWidth="1"/>
    <col min="147" max="147" width="9.140625" style="0" customWidth="1"/>
    <col min="148" max="148" width="165.7109375" style="0" bestFit="1" customWidth="1"/>
    <col min="149" max="149" width="9.140625" style="0" customWidth="1"/>
    <col min="150" max="150" width="165.7109375" style="0" bestFit="1" customWidth="1"/>
    <col min="151" max="151" width="9.140625" style="0" customWidth="1"/>
    <col min="152" max="152" width="165.7109375" style="0" bestFit="1" customWidth="1"/>
    <col min="153" max="153" width="9.140625" style="0" customWidth="1"/>
    <col min="154" max="154" width="165.7109375" style="0" bestFit="1" customWidth="1"/>
    <col min="155" max="155" width="9.140625" style="0" customWidth="1"/>
    <col min="156" max="156" width="165.7109375" style="0" bestFit="1" customWidth="1"/>
    <col min="157" max="157" width="9.140625" style="0" customWidth="1"/>
    <col min="158" max="158" width="165.7109375" style="0" bestFit="1" customWidth="1"/>
    <col min="159" max="159" width="9.140625" style="0" customWidth="1"/>
    <col min="160" max="160" width="165.7109375" style="0" bestFit="1" customWidth="1"/>
    <col min="161" max="161" width="9.140625" style="0" customWidth="1"/>
    <col min="162" max="162" width="165.7109375" style="0" bestFit="1" customWidth="1"/>
    <col min="163" max="163" width="9.140625" style="0" customWidth="1"/>
    <col min="164" max="164" width="165.7109375" style="0" bestFit="1" customWidth="1"/>
    <col min="165" max="165" width="9.140625" style="0" customWidth="1"/>
    <col min="166" max="166" width="165.7109375" style="0" bestFit="1" customWidth="1"/>
    <col min="167" max="167" width="9.140625" style="0" customWidth="1"/>
    <col min="168" max="168" width="165.7109375" style="0" bestFit="1" customWidth="1"/>
    <col min="169" max="169" width="9.140625" style="0" customWidth="1"/>
    <col min="170" max="170" width="165.7109375" style="0" bestFit="1" customWidth="1"/>
    <col min="171" max="171" width="9.140625" style="0" customWidth="1"/>
    <col min="172" max="172" width="165.7109375" style="0" bestFit="1" customWidth="1"/>
    <col min="173" max="173" width="9.140625" style="0" customWidth="1"/>
    <col min="174" max="174" width="165.7109375" style="0" bestFit="1" customWidth="1"/>
    <col min="175" max="175" width="9.140625" style="0" customWidth="1"/>
    <col min="176" max="176" width="165.7109375" style="0" bestFit="1" customWidth="1"/>
    <col min="177" max="177" width="9.140625" style="0" customWidth="1"/>
    <col min="178" max="178" width="165.7109375" style="0" bestFit="1" customWidth="1"/>
    <col min="179" max="179" width="9.140625" style="0" customWidth="1"/>
    <col min="180" max="180" width="165.7109375" style="0" bestFit="1" customWidth="1"/>
    <col min="181" max="181" width="9.140625" style="0" customWidth="1"/>
    <col min="182" max="182" width="165.7109375" style="0" bestFit="1" customWidth="1"/>
    <col min="183" max="183" width="9.140625" style="0" customWidth="1"/>
    <col min="184" max="184" width="165.7109375" style="0" bestFit="1" customWidth="1"/>
    <col min="185" max="185" width="9.140625" style="0" customWidth="1"/>
    <col min="186" max="186" width="165.7109375" style="0" bestFit="1" customWidth="1"/>
    <col min="187" max="187" width="9.140625" style="0" customWidth="1"/>
    <col min="188" max="188" width="165.7109375" style="0" bestFit="1" customWidth="1"/>
    <col min="189" max="189" width="9.140625" style="0" customWidth="1"/>
    <col min="190" max="190" width="165.7109375" style="0" bestFit="1" customWidth="1"/>
    <col min="191" max="191" width="9.140625" style="0" customWidth="1"/>
    <col min="192" max="192" width="165.7109375" style="0" bestFit="1" customWidth="1"/>
    <col min="193" max="193" width="9.140625" style="0" customWidth="1"/>
    <col min="194" max="194" width="165.7109375" style="0" bestFit="1" customWidth="1"/>
    <col min="195" max="195" width="9.140625" style="0" customWidth="1"/>
    <col min="196" max="196" width="165.7109375" style="0" bestFit="1" customWidth="1"/>
    <col min="197" max="197" width="9.140625" style="0" customWidth="1"/>
    <col min="198" max="198" width="165.7109375" style="0" bestFit="1" customWidth="1"/>
    <col min="199" max="199" width="9.140625" style="0" customWidth="1"/>
    <col min="200" max="200" width="165.7109375" style="0" bestFit="1" customWidth="1"/>
    <col min="201" max="201" width="9.140625" style="0" customWidth="1"/>
    <col min="202" max="202" width="165.7109375" style="0" bestFit="1" customWidth="1"/>
    <col min="203" max="203" width="9.140625" style="0" customWidth="1"/>
    <col min="204" max="204" width="165.7109375" style="0" bestFit="1" customWidth="1"/>
    <col min="205" max="205" width="9.140625" style="0" customWidth="1"/>
    <col min="206" max="206" width="165.7109375" style="0" bestFit="1" customWidth="1"/>
    <col min="207" max="207" width="9.140625" style="0" customWidth="1"/>
    <col min="208" max="208" width="165.7109375" style="0" bestFit="1" customWidth="1"/>
    <col min="209" max="209" width="9.140625" style="0" customWidth="1"/>
    <col min="210" max="210" width="165.7109375" style="0" bestFit="1" customWidth="1"/>
    <col min="211" max="211" width="9.140625" style="0" customWidth="1"/>
    <col min="212" max="212" width="165.7109375" style="0" bestFit="1" customWidth="1"/>
    <col min="213" max="213" width="9.140625" style="0" customWidth="1"/>
    <col min="214" max="214" width="165.7109375" style="0" bestFit="1" customWidth="1"/>
    <col min="215" max="215" width="9.140625" style="0" customWidth="1"/>
    <col min="216" max="216" width="165.7109375" style="0" bestFit="1" customWidth="1"/>
    <col min="217" max="217" width="9.140625" style="0" customWidth="1"/>
    <col min="218" max="218" width="165.7109375" style="0" bestFit="1" customWidth="1"/>
    <col min="219" max="219" width="9.140625" style="0" customWidth="1"/>
    <col min="220" max="220" width="165.7109375" style="0" bestFit="1" customWidth="1"/>
    <col min="221" max="221" width="9.140625" style="0" customWidth="1"/>
    <col min="222" max="222" width="165.7109375" style="0" bestFit="1" customWidth="1"/>
    <col min="223" max="223" width="9.140625" style="0" customWidth="1"/>
    <col min="224" max="224" width="165.7109375" style="0" bestFit="1" customWidth="1"/>
    <col min="225" max="225" width="9.140625" style="0" customWidth="1"/>
    <col min="226" max="226" width="165.7109375" style="0" bestFit="1" customWidth="1"/>
    <col min="227" max="227" width="9.140625" style="0" customWidth="1"/>
    <col min="228" max="228" width="165.7109375" style="0" bestFit="1" customWidth="1"/>
    <col min="229" max="229" width="9.140625" style="0" customWidth="1"/>
    <col min="230" max="230" width="165.7109375" style="0" bestFit="1" customWidth="1"/>
    <col min="231" max="231" width="9.140625" style="0" customWidth="1"/>
    <col min="232" max="232" width="165.7109375" style="0" bestFit="1" customWidth="1"/>
    <col min="233" max="233" width="9.140625" style="0" customWidth="1"/>
    <col min="234" max="234" width="165.7109375" style="0" bestFit="1" customWidth="1"/>
    <col min="235" max="235" width="9.140625" style="0" customWidth="1"/>
    <col min="236" max="236" width="165.7109375" style="0" bestFit="1" customWidth="1"/>
    <col min="237" max="237" width="9.140625" style="0" customWidth="1"/>
    <col min="238" max="238" width="165.7109375" style="0" bestFit="1" customWidth="1"/>
    <col min="239" max="239" width="9.140625" style="0" customWidth="1"/>
    <col min="240" max="240" width="165.7109375" style="0" bestFit="1" customWidth="1"/>
    <col min="241" max="241" width="9.140625" style="0" customWidth="1"/>
    <col min="242" max="242" width="165.7109375" style="0" bestFit="1" customWidth="1"/>
    <col min="243" max="243" width="9.140625" style="0" customWidth="1"/>
    <col min="244" max="244" width="165.7109375" style="0" bestFit="1" customWidth="1"/>
    <col min="245" max="245" width="9.140625" style="0" customWidth="1"/>
    <col min="246" max="246" width="165.7109375" style="0" bestFit="1" customWidth="1"/>
    <col min="247" max="247" width="9.140625" style="0" customWidth="1"/>
    <col min="248" max="248" width="165.7109375" style="0" bestFit="1" customWidth="1"/>
    <col min="249" max="249" width="9.140625" style="0" customWidth="1"/>
    <col min="250" max="250" width="165.7109375" style="0" bestFit="1" customWidth="1"/>
    <col min="251" max="251" width="9.140625" style="0" customWidth="1"/>
    <col min="252" max="252" width="165.7109375" style="0" bestFit="1" customWidth="1"/>
    <col min="253" max="253" width="9.140625" style="0" customWidth="1"/>
    <col min="254" max="254" width="165.7109375" style="0" bestFit="1" customWidth="1"/>
  </cols>
  <sheetData>
    <row r="1" spans="1:248" ht="15.75" thickBot="1">
      <c r="A1" s="1" t="s">
        <v>707</v>
      </c>
      <c r="B1" s="2"/>
      <c r="C1" s="1"/>
      <c r="D1" s="2"/>
      <c r="E1" s="1" t="s">
        <v>0</v>
      </c>
      <c r="F1" s="2"/>
      <c r="G1" s="1" t="s">
        <v>0</v>
      </c>
      <c r="H1" s="2"/>
      <c r="I1" s="1" t="s">
        <v>0</v>
      </c>
      <c r="J1" s="2"/>
      <c r="K1" s="1" t="s">
        <v>0</v>
      </c>
      <c r="L1" s="2"/>
      <c r="M1" s="1" t="s">
        <v>0</v>
      </c>
      <c r="N1" s="2"/>
      <c r="O1" s="1" t="s">
        <v>0</v>
      </c>
      <c r="P1" s="2"/>
      <c r="Q1" s="1" t="s">
        <v>0</v>
      </c>
      <c r="R1" s="2"/>
      <c r="S1" s="1" t="s">
        <v>0</v>
      </c>
      <c r="T1" s="2"/>
      <c r="U1" s="1" t="s">
        <v>0</v>
      </c>
      <c r="V1" s="2"/>
      <c r="W1" s="1" t="s">
        <v>0</v>
      </c>
      <c r="X1" s="2"/>
      <c r="Y1" s="1" t="s">
        <v>0</v>
      </c>
      <c r="Z1" s="2"/>
      <c r="AA1" s="1" t="s">
        <v>0</v>
      </c>
      <c r="AB1" s="2"/>
      <c r="AC1" s="1" t="s">
        <v>0</v>
      </c>
      <c r="AD1" s="2"/>
      <c r="AE1" s="1" t="s">
        <v>0</v>
      </c>
      <c r="AF1" s="2"/>
      <c r="AG1" s="1" t="s">
        <v>0</v>
      </c>
      <c r="AH1" s="2"/>
      <c r="AI1" s="1" t="s">
        <v>0</v>
      </c>
      <c r="AJ1" s="2"/>
      <c r="AK1" s="1" t="s">
        <v>0</v>
      </c>
      <c r="AL1" s="2"/>
      <c r="AM1" s="1" t="s">
        <v>0</v>
      </c>
      <c r="AN1" s="2"/>
      <c r="AO1" s="1" t="s">
        <v>0</v>
      </c>
      <c r="AP1" s="2"/>
      <c r="AQ1" s="1" t="s">
        <v>0</v>
      </c>
      <c r="AR1" s="2"/>
      <c r="AS1" s="1" t="s">
        <v>0</v>
      </c>
      <c r="AT1" s="2"/>
      <c r="AU1" s="1" t="s">
        <v>0</v>
      </c>
      <c r="AV1" s="2"/>
      <c r="AW1" s="1" t="s">
        <v>0</v>
      </c>
      <c r="AX1" s="2"/>
      <c r="AY1" s="1"/>
      <c r="AZ1" s="2"/>
      <c r="BA1" s="1" t="s">
        <v>0</v>
      </c>
      <c r="BB1" s="2"/>
      <c r="BC1" s="1" t="s">
        <v>0</v>
      </c>
      <c r="BD1" s="2"/>
      <c r="BE1" s="1" t="s">
        <v>0</v>
      </c>
      <c r="BF1" s="2"/>
      <c r="BG1" s="1" t="s">
        <v>0</v>
      </c>
      <c r="BH1" s="2"/>
      <c r="BI1" s="1" t="s">
        <v>0</v>
      </c>
      <c r="BJ1" s="2"/>
      <c r="BK1" s="1" t="s">
        <v>0</v>
      </c>
      <c r="BL1" s="2"/>
      <c r="BM1" s="1" t="s">
        <v>0</v>
      </c>
      <c r="BN1" s="2"/>
      <c r="BO1" s="1" t="s">
        <v>0</v>
      </c>
      <c r="BP1" s="2"/>
      <c r="BQ1" s="1" t="s">
        <v>0</v>
      </c>
      <c r="BR1" s="2"/>
      <c r="BS1" s="1" t="s">
        <v>0</v>
      </c>
      <c r="BT1" s="2"/>
      <c r="BU1" s="1" t="s">
        <v>0</v>
      </c>
      <c r="BV1" s="2"/>
      <c r="BW1" s="1" t="s">
        <v>0</v>
      </c>
      <c r="BX1" s="2"/>
      <c r="BY1" s="1" t="s">
        <v>0</v>
      </c>
      <c r="BZ1" s="2"/>
      <c r="CA1" s="1" t="s">
        <v>0</v>
      </c>
      <c r="CB1" s="2"/>
      <c r="CC1" s="1" t="s">
        <v>0</v>
      </c>
      <c r="CD1" s="2"/>
      <c r="CE1" s="1" t="s">
        <v>0</v>
      </c>
      <c r="CF1" s="2"/>
      <c r="CG1" s="1" t="s">
        <v>0</v>
      </c>
      <c r="CH1" s="2"/>
      <c r="CI1" s="1" t="s">
        <v>0</v>
      </c>
      <c r="CJ1" s="2"/>
      <c r="CK1" s="1" t="s">
        <v>0</v>
      </c>
      <c r="CL1" s="2"/>
      <c r="CM1" s="1" t="s">
        <v>0</v>
      </c>
      <c r="CN1" s="2"/>
      <c r="CO1" s="1" t="s">
        <v>0</v>
      </c>
      <c r="CP1" s="2"/>
      <c r="CQ1" s="1" t="s">
        <v>0</v>
      </c>
      <c r="CR1" s="2"/>
      <c r="CS1" s="1" t="s">
        <v>0</v>
      </c>
      <c r="CT1" s="2"/>
      <c r="CU1" s="1" t="s">
        <v>0</v>
      </c>
      <c r="CV1" s="2"/>
      <c r="CW1" s="1" t="s">
        <v>0</v>
      </c>
      <c r="CX1" s="2"/>
      <c r="CY1" s="1" t="s">
        <v>0</v>
      </c>
      <c r="CZ1" s="2"/>
      <c r="DA1" s="1" t="s">
        <v>0</v>
      </c>
      <c r="DB1" s="2"/>
      <c r="DC1" s="1" t="s">
        <v>0</v>
      </c>
      <c r="DD1" s="2"/>
      <c r="DE1" s="1" t="s">
        <v>0</v>
      </c>
      <c r="DF1" s="2"/>
      <c r="DG1" s="1" t="s">
        <v>0</v>
      </c>
      <c r="DH1" s="2"/>
      <c r="DI1" s="1" t="s">
        <v>0</v>
      </c>
      <c r="DJ1" s="2"/>
      <c r="DK1" s="1" t="s">
        <v>0</v>
      </c>
      <c r="DL1" s="2"/>
      <c r="DM1" s="1" t="s">
        <v>0</v>
      </c>
      <c r="DN1" s="2"/>
      <c r="DO1" s="1" t="s">
        <v>0</v>
      </c>
      <c r="DP1" s="2"/>
      <c r="DQ1" s="1" t="s">
        <v>0</v>
      </c>
      <c r="DR1" s="2"/>
      <c r="DS1" s="1" t="s">
        <v>0</v>
      </c>
      <c r="DT1" s="2"/>
      <c r="DU1" s="1" t="s">
        <v>0</v>
      </c>
      <c r="DV1" s="2"/>
      <c r="DW1" s="1" t="s">
        <v>0</v>
      </c>
      <c r="DX1" s="2"/>
      <c r="DY1" s="1" t="s">
        <v>0</v>
      </c>
      <c r="DZ1" s="2"/>
      <c r="EA1" s="1" t="s">
        <v>0</v>
      </c>
      <c r="EB1" s="2"/>
      <c r="EC1" s="1" t="s">
        <v>0</v>
      </c>
      <c r="ED1" s="2"/>
      <c r="EE1" s="1" t="s">
        <v>0</v>
      </c>
      <c r="EF1" s="2"/>
      <c r="EG1" s="1" t="s">
        <v>0</v>
      </c>
      <c r="EH1" s="2"/>
      <c r="EI1" s="1" t="s">
        <v>0</v>
      </c>
      <c r="EJ1" s="2"/>
      <c r="EK1" s="1" t="s">
        <v>0</v>
      </c>
      <c r="EL1" s="2"/>
      <c r="EM1" s="1" t="s">
        <v>0</v>
      </c>
      <c r="EN1" s="2"/>
      <c r="EO1" s="1" t="s">
        <v>0</v>
      </c>
      <c r="EP1" s="2"/>
      <c r="EQ1" s="1" t="s">
        <v>0</v>
      </c>
      <c r="ER1" s="2"/>
      <c r="ES1" s="1" t="s">
        <v>0</v>
      </c>
      <c r="ET1" s="2"/>
      <c r="EU1" s="1" t="s">
        <v>0</v>
      </c>
      <c r="EV1" s="2"/>
      <c r="EW1" s="1" t="s">
        <v>0</v>
      </c>
      <c r="EX1" s="2"/>
      <c r="EY1" s="1" t="s">
        <v>0</v>
      </c>
      <c r="EZ1" s="2"/>
      <c r="FA1" s="1" t="s">
        <v>0</v>
      </c>
      <c r="FB1" s="2"/>
      <c r="FC1" s="1" t="s">
        <v>0</v>
      </c>
      <c r="FD1" s="2"/>
      <c r="FE1" s="1" t="s">
        <v>0</v>
      </c>
      <c r="FF1" s="2"/>
      <c r="FG1" s="1" t="s">
        <v>0</v>
      </c>
      <c r="FH1" s="2"/>
      <c r="FI1" s="1" t="s">
        <v>0</v>
      </c>
      <c r="FJ1" s="2"/>
      <c r="FK1" s="1" t="s">
        <v>0</v>
      </c>
      <c r="FL1" s="2"/>
      <c r="FM1" s="1" t="s">
        <v>0</v>
      </c>
      <c r="FN1" s="2"/>
      <c r="FO1" s="1" t="s">
        <v>0</v>
      </c>
      <c r="FP1" s="2"/>
      <c r="FQ1" s="1" t="s">
        <v>0</v>
      </c>
      <c r="FR1" s="2"/>
      <c r="FS1" s="1" t="s">
        <v>0</v>
      </c>
      <c r="FT1" s="2"/>
      <c r="FU1" s="1" t="s">
        <v>0</v>
      </c>
      <c r="FV1" s="2"/>
      <c r="FW1" s="1" t="s">
        <v>0</v>
      </c>
      <c r="FX1" s="2"/>
      <c r="FY1" s="1" t="s">
        <v>0</v>
      </c>
      <c r="FZ1" s="2"/>
      <c r="GA1" s="1" t="s">
        <v>0</v>
      </c>
      <c r="GB1" s="2"/>
      <c r="GC1" s="1" t="s">
        <v>0</v>
      </c>
      <c r="GD1" s="2"/>
      <c r="GE1" s="1" t="s">
        <v>0</v>
      </c>
      <c r="GF1" s="2"/>
      <c r="GG1" s="1" t="s">
        <v>0</v>
      </c>
      <c r="GH1" s="2"/>
      <c r="GI1" s="1" t="s">
        <v>0</v>
      </c>
      <c r="GJ1" s="2"/>
      <c r="GK1" s="1" t="s">
        <v>0</v>
      </c>
      <c r="GL1" s="2"/>
      <c r="GM1" s="1" t="s">
        <v>0</v>
      </c>
      <c r="GN1" s="2"/>
      <c r="GO1" s="1" t="s">
        <v>0</v>
      </c>
      <c r="GP1" s="2"/>
      <c r="GQ1" s="1" t="s">
        <v>0</v>
      </c>
      <c r="GR1" s="2"/>
      <c r="GS1" s="1" t="s">
        <v>0</v>
      </c>
      <c r="GT1" s="2"/>
      <c r="GU1" s="1" t="s">
        <v>0</v>
      </c>
      <c r="GV1" s="2"/>
      <c r="GW1" s="1" t="s">
        <v>0</v>
      </c>
      <c r="GX1" s="2"/>
      <c r="GY1" s="1" t="s">
        <v>0</v>
      </c>
      <c r="GZ1" s="2"/>
      <c r="HA1" s="1" t="s">
        <v>0</v>
      </c>
      <c r="HB1" s="2"/>
      <c r="HC1" s="1" t="s">
        <v>0</v>
      </c>
      <c r="HD1" s="2"/>
      <c r="HE1" s="1" t="s">
        <v>0</v>
      </c>
      <c r="HF1" s="2"/>
      <c r="HG1" s="1" t="s">
        <v>0</v>
      </c>
      <c r="HH1" s="2"/>
      <c r="HI1" s="1" t="s">
        <v>0</v>
      </c>
      <c r="HJ1" s="2"/>
      <c r="HK1" s="1" t="s">
        <v>0</v>
      </c>
      <c r="HL1" s="2"/>
      <c r="HM1" s="1" t="s">
        <v>0</v>
      </c>
      <c r="HN1" s="2"/>
      <c r="HO1" s="1" t="s">
        <v>0</v>
      </c>
      <c r="HP1" s="2"/>
      <c r="HQ1" s="1" t="s">
        <v>0</v>
      </c>
      <c r="HR1" s="2"/>
      <c r="HS1" s="1" t="s">
        <v>0</v>
      </c>
      <c r="HT1" s="2"/>
      <c r="HU1" s="1" t="s">
        <v>0</v>
      </c>
      <c r="HV1" s="2"/>
      <c r="HW1" s="1" t="s">
        <v>0</v>
      </c>
      <c r="HX1" s="2"/>
      <c r="HY1" s="1" t="s">
        <v>0</v>
      </c>
      <c r="HZ1" s="2"/>
      <c r="IA1" s="1" t="s">
        <v>0</v>
      </c>
      <c r="IB1" s="2"/>
      <c r="IC1" s="1" t="s">
        <v>0</v>
      </c>
      <c r="ID1" s="2"/>
      <c r="IE1" s="1" t="s">
        <v>0</v>
      </c>
      <c r="IF1" s="2"/>
      <c r="IG1" s="1" t="s">
        <v>0</v>
      </c>
      <c r="IH1" s="2"/>
      <c r="II1" s="1" t="s">
        <v>0</v>
      </c>
      <c r="IJ1" s="2"/>
      <c r="IK1" s="1" t="s">
        <v>0</v>
      </c>
      <c r="IL1" s="2"/>
      <c r="IM1" s="1"/>
      <c r="IN1" s="2"/>
    </row>
    <row r="2" spans="1:248" ht="15">
      <c r="A2" s="3" t="s">
        <v>1</v>
      </c>
      <c r="B2" s="4" t="s">
        <v>2</v>
      </c>
      <c r="C2" s="3"/>
      <c r="D2" s="4"/>
      <c r="E2" s="3" t="s">
        <v>1</v>
      </c>
      <c r="F2" s="4" t="s">
        <v>2</v>
      </c>
      <c r="G2" s="3" t="s">
        <v>1</v>
      </c>
      <c r="H2" s="4" t="s">
        <v>2</v>
      </c>
      <c r="I2" s="3" t="s">
        <v>1</v>
      </c>
      <c r="J2" s="4" t="s">
        <v>2</v>
      </c>
      <c r="K2" s="3" t="s">
        <v>1</v>
      </c>
      <c r="L2" s="4" t="s">
        <v>2</v>
      </c>
      <c r="M2" s="3" t="s">
        <v>1</v>
      </c>
      <c r="N2" s="4" t="s">
        <v>2</v>
      </c>
      <c r="O2" s="3" t="s">
        <v>1</v>
      </c>
      <c r="P2" s="4" t="s">
        <v>2</v>
      </c>
      <c r="Q2" s="3" t="s">
        <v>1</v>
      </c>
      <c r="R2" s="4" t="s">
        <v>2</v>
      </c>
      <c r="S2" s="3" t="s">
        <v>1</v>
      </c>
      <c r="T2" s="4" t="s">
        <v>2</v>
      </c>
      <c r="U2" s="3" t="s">
        <v>1</v>
      </c>
      <c r="V2" s="4" t="s">
        <v>2</v>
      </c>
      <c r="W2" s="3" t="s">
        <v>1</v>
      </c>
      <c r="X2" s="4" t="s">
        <v>2</v>
      </c>
      <c r="Y2" s="3" t="s">
        <v>1</v>
      </c>
      <c r="Z2" s="4" t="s">
        <v>2</v>
      </c>
      <c r="AA2" s="3" t="s">
        <v>1</v>
      </c>
      <c r="AB2" s="4" t="s">
        <v>2</v>
      </c>
      <c r="AC2" s="3" t="s">
        <v>1</v>
      </c>
      <c r="AD2" s="4" t="s">
        <v>2</v>
      </c>
      <c r="AE2" s="3" t="s">
        <v>1</v>
      </c>
      <c r="AF2" s="4" t="s">
        <v>2</v>
      </c>
      <c r="AG2" s="3" t="s">
        <v>1</v>
      </c>
      <c r="AH2" s="4" t="s">
        <v>2</v>
      </c>
      <c r="AI2" s="3" t="s">
        <v>1</v>
      </c>
      <c r="AJ2" s="4" t="s">
        <v>2</v>
      </c>
      <c r="AK2" s="3" t="s">
        <v>1</v>
      </c>
      <c r="AL2" s="4" t="s">
        <v>2</v>
      </c>
      <c r="AM2" s="3" t="s">
        <v>1</v>
      </c>
      <c r="AN2" s="4" t="s">
        <v>2</v>
      </c>
      <c r="AO2" s="3" t="s">
        <v>1</v>
      </c>
      <c r="AP2" s="4" t="s">
        <v>2</v>
      </c>
      <c r="AQ2" s="3" t="s">
        <v>1</v>
      </c>
      <c r="AR2" s="4" t="s">
        <v>2</v>
      </c>
      <c r="AS2" s="3" t="s">
        <v>1</v>
      </c>
      <c r="AT2" s="4" t="s">
        <v>2</v>
      </c>
      <c r="AU2" s="3" t="s">
        <v>1</v>
      </c>
      <c r="AV2" s="4" t="s">
        <v>2</v>
      </c>
      <c r="AW2" s="3" t="s">
        <v>1</v>
      </c>
      <c r="AX2" s="4" t="s">
        <v>2</v>
      </c>
      <c r="AY2" s="3"/>
      <c r="AZ2" s="4"/>
      <c r="BA2" s="3" t="s">
        <v>1</v>
      </c>
      <c r="BB2" s="4" t="s">
        <v>2</v>
      </c>
      <c r="BC2" s="3" t="s">
        <v>1</v>
      </c>
      <c r="BD2" s="4" t="s">
        <v>2</v>
      </c>
      <c r="BE2" s="3" t="s">
        <v>1</v>
      </c>
      <c r="BF2" s="4" t="s">
        <v>2</v>
      </c>
      <c r="BG2" s="3" t="s">
        <v>1</v>
      </c>
      <c r="BH2" s="4" t="s">
        <v>2</v>
      </c>
      <c r="BI2" s="3" t="s">
        <v>1</v>
      </c>
      <c r="BJ2" s="4" t="s">
        <v>2</v>
      </c>
      <c r="BK2" s="3" t="s">
        <v>1</v>
      </c>
      <c r="BL2" s="4" t="s">
        <v>2</v>
      </c>
      <c r="BM2" s="3" t="s">
        <v>1</v>
      </c>
      <c r="BN2" s="4" t="s">
        <v>2</v>
      </c>
      <c r="BO2" s="3" t="s">
        <v>1</v>
      </c>
      <c r="BP2" s="4" t="s">
        <v>2</v>
      </c>
      <c r="BQ2" s="3" t="s">
        <v>1</v>
      </c>
      <c r="BR2" s="4" t="s">
        <v>2</v>
      </c>
      <c r="BS2" s="3" t="s">
        <v>1</v>
      </c>
      <c r="BT2" s="4" t="s">
        <v>2</v>
      </c>
      <c r="BU2" s="3" t="s">
        <v>1</v>
      </c>
      <c r="BV2" s="4" t="s">
        <v>2</v>
      </c>
      <c r="BW2" s="3" t="s">
        <v>1</v>
      </c>
      <c r="BX2" s="4" t="s">
        <v>2</v>
      </c>
      <c r="BY2" s="3" t="s">
        <v>1</v>
      </c>
      <c r="BZ2" s="4" t="s">
        <v>2</v>
      </c>
      <c r="CA2" s="3" t="s">
        <v>1</v>
      </c>
      <c r="CB2" s="4" t="s">
        <v>2</v>
      </c>
      <c r="CC2" s="3" t="s">
        <v>1</v>
      </c>
      <c r="CD2" s="4" t="s">
        <v>2</v>
      </c>
      <c r="CE2" s="3" t="s">
        <v>1</v>
      </c>
      <c r="CF2" s="4" t="s">
        <v>2</v>
      </c>
      <c r="CG2" s="3" t="s">
        <v>1</v>
      </c>
      <c r="CH2" s="4" t="s">
        <v>2</v>
      </c>
      <c r="CI2" s="3" t="s">
        <v>1</v>
      </c>
      <c r="CJ2" s="4" t="s">
        <v>2</v>
      </c>
      <c r="CK2" s="3" t="s">
        <v>1</v>
      </c>
      <c r="CL2" s="4" t="s">
        <v>2</v>
      </c>
      <c r="CM2" s="3" t="s">
        <v>1</v>
      </c>
      <c r="CN2" s="4" t="s">
        <v>2</v>
      </c>
      <c r="CO2" s="3" t="s">
        <v>1</v>
      </c>
      <c r="CP2" s="4" t="s">
        <v>2</v>
      </c>
      <c r="CQ2" s="3" t="s">
        <v>1</v>
      </c>
      <c r="CR2" s="4" t="s">
        <v>2</v>
      </c>
      <c r="CS2" s="3" t="s">
        <v>1</v>
      </c>
      <c r="CT2" s="4" t="s">
        <v>2</v>
      </c>
      <c r="CU2" s="3" t="s">
        <v>1</v>
      </c>
      <c r="CV2" s="4" t="s">
        <v>2</v>
      </c>
      <c r="CW2" s="3" t="s">
        <v>1</v>
      </c>
      <c r="CX2" s="4" t="s">
        <v>2</v>
      </c>
      <c r="CY2" s="3" t="s">
        <v>1</v>
      </c>
      <c r="CZ2" s="4" t="s">
        <v>2</v>
      </c>
      <c r="DA2" s="3" t="s">
        <v>1</v>
      </c>
      <c r="DB2" s="4" t="s">
        <v>2</v>
      </c>
      <c r="DC2" s="3" t="s">
        <v>1</v>
      </c>
      <c r="DD2" s="4" t="s">
        <v>2</v>
      </c>
      <c r="DE2" s="3" t="s">
        <v>1</v>
      </c>
      <c r="DF2" s="4" t="s">
        <v>2</v>
      </c>
      <c r="DG2" s="3" t="s">
        <v>1</v>
      </c>
      <c r="DH2" s="4" t="s">
        <v>2</v>
      </c>
      <c r="DI2" s="3" t="s">
        <v>1</v>
      </c>
      <c r="DJ2" s="4" t="s">
        <v>2</v>
      </c>
      <c r="DK2" s="3" t="s">
        <v>1</v>
      </c>
      <c r="DL2" s="4" t="s">
        <v>2</v>
      </c>
      <c r="DM2" s="3" t="s">
        <v>1</v>
      </c>
      <c r="DN2" s="4" t="s">
        <v>2</v>
      </c>
      <c r="DO2" s="3" t="s">
        <v>1</v>
      </c>
      <c r="DP2" s="4" t="s">
        <v>2</v>
      </c>
      <c r="DQ2" s="3" t="s">
        <v>1</v>
      </c>
      <c r="DR2" s="4" t="s">
        <v>2</v>
      </c>
      <c r="DS2" s="3" t="s">
        <v>1</v>
      </c>
      <c r="DT2" s="4" t="s">
        <v>2</v>
      </c>
      <c r="DU2" s="3" t="s">
        <v>1</v>
      </c>
      <c r="DV2" s="4" t="s">
        <v>2</v>
      </c>
      <c r="DW2" s="3" t="s">
        <v>1</v>
      </c>
      <c r="DX2" s="4" t="s">
        <v>2</v>
      </c>
      <c r="DY2" s="3" t="s">
        <v>1</v>
      </c>
      <c r="DZ2" s="4" t="s">
        <v>2</v>
      </c>
      <c r="EA2" s="3" t="s">
        <v>1</v>
      </c>
      <c r="EB2" s="4" t="s">
        <v>2</v>
      </c>
      <c r="EC2" s="3" t="s">
        <v>1</v>
      </c>
      <c r="ED2" s="4" t="s">
        <v>2</v>
      </c>
      <c r="EE2" s="3" t="s">
        <v>1</v>
      </c>
      <c r="EF2" s="4" t="s">
        <v>2</v>
      </c>
      <c r="EG2" s="3" t="s">
        <v>1</v>
      </c>
      <c r="EH2" s="4" t="s">
        <v>2</v>
      </c>
      <c r="EI2" s="3" t="s">
        <v>1</v>
      </c>
      <c r="EJ2" s="4" t="s">
        <v>2</v>
      </c>
      <c r="EK2" s="3" t="s">
        <v>1</v>
      </c>
      <c r="EL2" s="4" t="s">
        <v>2</v>
      </c>
      <c r="EM2" s="3" t="s">
        <v>1</v>
      </c>
      <c r="EN2" s="4" t="s">
        <v>2</v>
      </c>
      <c r="EO2" s="3" t="s">
        <v>1</v>
      </c>
      <c r="EP2" s="4" t="s">
        <v>2</v>
      </c>
      <c r="EQ2" s="3" t="s">
        <v>1</v>
      </c>
      <c r="ER2" s="4" t="s">
        <v>2</v>
      </c>
      <c r="ES2" s="3" t="s">
        <v>1</v>
      </c>
      <c r="ET2" s="4" t="s">
        <v>2</v>
      </c>
      <c r="EU2" s="3" t="s">
        <v>1</v>
      </c>
      <c r="EV2" s="4" t="s">
        <v>2</v>
      </c>
      <c r="EW2" s="3" t="s">
        <v>1</v>
      </c>
      <c r="EX2" s="4" t="s">
        <v>2</v>
      </c>
      <c r="EY2" s="3" t="s">
        <v>1</v>
      </c>
      <c r="EZ2" s="4" t="s">
        <v>2</v>
      </c>
      <c r="FA2" s="3" t="s">
        <v>1</v>
      </c>
      <c r="FB2" s="4" t="s">
        <v>2</v>
      </c>
      <c r="FC2" s="3" t="s">
        <v>1</v>
      </c>
      <c r="FD2" s="4" t="s">
        <v>2</v>
      </c>
      <c r="FE2" s="3" t="s">
        <v>1</v>
      </c>
      <c r="FF2" s="4" t="s">
        <v>2</v>
      </c>
      <c r="FG2" s="3" t="s">
        <v>1</v>
      </c>
      <c r="FH2" s="4" t="s">
        <v>2</v>
      </c>
      <c r="FI2" s="3" t="s">
        <v>1</v>
      </c>
      <c r="FJ2" s="4" t="s">
        <v>2</v>
      </c>
      <c r="FK2" s="3" t="s">
        <v>1</v>
      </c>
      <c r="FL2" s="4" t="s">
        <v>2</v>
      </c>
      <c r="FM2" s="3" t="s">
        <v>1</v>
      </c>
      <c r="FN2" s="4" t="s">
        <v>2</v>
      </c>
      <c r="FO2" s="3" t="s">
        <v>1</v>
      </c>
      <c r="FP2" s="4" t="s">
        <v>2</v>
      </c>
      <c r="FQ2" s="3" t="s">
        <v>1</v>
      </c>
      <c r="FR2" s="4" t="s">
        <v>2</v>
      </c>
      <c r="FS2" s="3" t="s">
        <v>1</v>
      </c>
      <c r="FT2" s="4" t="s">
        <v>2</v>
      </c>
      <c r="FU2" s="3" t="s">
        <v>1</v>
      </c>
      <c r="FV2" s="4" t="s">
        <v>2</v>
      </c>
      <c r="FW2" s="3" t="s">
        <v>1</v>
      </c>
      <c r="FX2" s="4" t="s">
        <v>2</v>
      </c>
      <c r="FY2" s="3" t="s">
        <v>1</v>
      </c>
      <c r="FZ2" s="4" t="s">
        <v>2</v>
      </c>
      <c r="GA2" s="3" t="s">
        <v>1</v>
      </c>
      <c r="GB2" s="4" t="s">
        <v>2</v>
      </c>
      <c r="GC2" s="3" t="s">
        <v>1</v>
      </c>
      <c r="GD2" s="4" t="s">
        <v>2</v>
      </c>
      <c r="GE2" s="3" t="s">
        <v>1</v>
      </c>
      <c r="GF2" s="4" t="s">
        <v>2</v>
      </c>
      <c r="GG2" s="3" t="s">
        <v>1</v>
      </c>
      <c r="GH2" s="4" t="s">
        <v>2</v>
      </c>
      <c r="GI2" s="3" t="s">
        <v>1</v>
      </c>
      <c r="GJ2" s="4" t="s">
        <v>2</v>
      </c>
      <c r="GK2" s="3" t="s">
        <v>1</v>
      </c>
      <c r="GL2" s="4" t="s">
        <v>2</v>
      </c>
      <c r="GM2" s="3" t="s">
        <v>1</v>
      </c>
      <c r="GN2" s="4" t="s">
        <v>2</v>
      </c>
      <c r="GO2" s="3" t="s">
        <v>1</v>
      </c>
      <c r="GP2" s="4" t="s">
        <v>2</v>
      </c>
      <c r="GQ2" s="3" t="s">
        <v>1</v>
      </c>
      <c r="GR2" s="4" t="s">
        <v>2</v>
      </c>
      <c r="GS2" s="3" t="s">
        <v>1</v>
      </c>
      <c r="GT2" s="4" t="s">
        <v>2</v>
      </c>
      <c r="GU2" s="3" t="s">
        <v>1</v>
      </c>
      <c r="GV2" s="4" t="s">
        <v>2</v>
      </c>
      <c r="GW2" s="3" t="s">
        <v>1</v>
      </c>
      <c r="GX2" s="4" t="s">
        <v>2</v>
      </c>
      <c r="GY2" s="3" t="s">
        <v>1</v>
      </c>
      <c r="GZ2" s="4" t="s">
        <v>2</v>
      </c>
      <c r="HA2" s="3" t="s">
        <v>1</v>
      </c>
      <c r="HB2" s="4" t="s">
        <v>2</v>
      </c>
      <c r="HC2" s="3" t="s">
        <v>1</v>
      </c>
      <c r="HD2" s="4" t="s">
        <v>2</v>
      </c>
      <c r="HE2" s="3" t="s">
        <v>1</v>
      </c>
      <c r="HF2" s="4" t="s">
        <v>2</v>
      </c>
      <c r="HG2" s="3" t="s">
        <v>1</v>
      </c>
      <c r="HH2" s="4" t="s">
        <v>2</v>
      </c>
      <c r="HI2" s="3" t="s">
        <v>1</v>
      </c>
      <c r="HJ2" s="4" t="s">
        <v>2</v>
      </c>
      <c r="HK2" s="3" t="s">
        <v>1</v>
      </c>
      <c r="HL2" s="4" t="s">
        <v>2</v>
      </c>
      <c r="HM2" s="3" t="s">
        <v>1</v>
      </c>
      <c r="HN2" s="4" t="s">
        <v>2</v>
      </c>
      <c r="HO2" s="3" t="s">
        <v>1</v>
      </c>
      <c r="HP2" s="4" t="s">
        <v>2</v>
      </c>
      <c r="HQ2" s="3" t="s">
        <v>1</v>
      </c>
      <c r="HR2" s="4" t="s">
        <v>2</v>
      </c>
      <c r="HS2" s="3" t="s">
        <v>1</v>
      </c>
      <c r="HT2" s="4" t="s">
        <v>2</v>
      </c>
      <c r="HU2" s="3" t="s">
        <v>1</v>
      </c>
      <c r="HV2" s="4" t="s">
        <v>2</v>
      </c>
      <c r="HW2" s="3" t="s">
        <v>1</v>
      </c>
      <c r="HX2" s="4" t="s">
        <v>2</v>
      </c>
      <c r="HY2" s="3" t="s">
        <v>1</v>
      </c>
      <c r="HZ2" s="4" t="s">
        <v>2</v>
      </c>
      <c r="IA2" s="3" t="s">
        <v>1</v>
      </c>
      <c r="IB2" s="4" t="s">
        <v>2</v>
      </c>
      <c r="IC2" s="3" t="s">
        <v>1</v>
      </c>
      <c r="ID2" s="4" t="s">
        <v>2</v>
      </c>
      <c r="IE2" s="3" t="s">
        <v>1</v>
      </c>
      <c r="IF2" s="4" t="s">
        <v>2</v>
      </c>
      <c r="IG2" s="3" t="s">
        <v>1</v>
      </c>
      <c r="IH2" s="4" t="s">
        <v>2</v>
      </c>
      <c r="II2" s="3" t="s">
        <v>1</v>
      </c>
      <c r="IJ2" s="4" t="s">
        <v>2</v>
      </c>
      <c r="IK2" s="3" t="s">
        <v>1</v>
      </c>
      <c r="IL2" s="4" t="s">
        <v>2</v>
      </c>
      <c r="IM2" s="3"/>
      <c r="IN2" s="4"/>
    </row>
    <row r="3" spans="1:248" ht="15">
      <c r="A3" s="5" t="s">
        <v>3</v>
      </c>
      <c r="B3" s="331" t="s">
        <v>708</v>
      </c>
      <c r="C3" s="5"/>
      <c r="D3" s="6"/>
      <c r="E3" s="5" t="s">
        <v>3</v>
      </c>
      <c r="F3" s="6" t="s">
        <v>4</v>
      </c>
      <c r="G3" s="5" t="s">
        <v>3</v>
      </c>
      <c r="H3" s="6" t="s">
        <v>4</v>
      </c>
      <c r="I3" s="5" t="s">
        <v>3</v>
      </c>
      <c r="J3" s="6" t="s">
        <v>4</v>
      </c>
      <c r="K3" s="5" t="s">
        <v>3</v>
      </c>
      <c r="L3" s="6" t="s">
        <v>4</v>
      </c>
      <c r="M3" s="5" t="s">
        <v>3</v>
      </c>
      <c r="N3" s="6" t="s">
        <v>4</v>
      </c>
      <c r="O3" s="5" t="s">
        <v>3</v>
      </c>
      <c r="P3" s="6" t="s">
        <v>4</v>
      </c>
      <c r="Q3" s="5" t="s">
        <v>3</v>
      </c>
      <c r="R3" s="6" t="s">
        <v>4</v>
      </c>
      <c r="S3" s="5" t="s">
        <v>3</v>
      </c>
      <c r="T3" s="6" t="s">
        <v>4</v>
      </c>
      <c r="U3" s="5" t="s">
        <v>3</v>
      </c>
      <c r="V3" s="6" t="s">
        <v>4</v>
      </c>
      <c r="W3" s="5" t="s">
        <v>3</v>
      </c>
      <c r="X3" s="6" t="s">
        <v>4</v>
      </c>
      <c r="Y3" s="5" t="s">
        <v>3</v>
      </c>
      <c r="Z3" s="6" t="s">
        <v>4</v>
      </c>
      <c r="AA3" s="5" t="s">
        <v>3</v>
      </c>
      <c r="AB3" s="6" t="s">
        <v>4</v>
      </c>
      <c r="AC3" s="5" t="s">
        <v>3</v>
      </c>
      <c r="AD3" s="6" t="s">
        <v>4</v>
      </c>
      <c r="AE3" s="5" t="s">
        <v>3</v>
      </c>
      <c r="AF3" s="6" t="s">
        <v>4</v>
      </c>
      <c r="AG3" s="5" t="s">
        <v>3</v>
      </c>
      <c r="AH3" s="6" t="s">
        <v>4</v>
      </c>
      <c r="AI3" s="5" t="s">
        <v>3</v>
      </c>
      <c r="AJ3" s="6" t="s">
        <v>4</v>
      </c>
      <c r="AK3" s="5" t="s">
        <v>3</v>
      </c>
      <c r="AL3" s="6" t="s">
        <v>4</v>
      </c>
      <c r="AM3" s="5" t="s">
        <v>3</v>
      </c>
      <c r="AN3" s="6" t="s">
        <v>4</v>
      </c>
      <c r="AO3" s="5" t="s">
        <v>3</v>
      </c>
      <c r="AP3" s="6" t="s">
        <v>4</v>
      </c>
      <c r="AQ3" s="5" t="s">
        <v>3</v>
      </c>
      <c r="AR3" s="6" t="s">
        <v>4</v>
      </c>
      <c r="AS3" s="5" t="s">
        <v>3</v>
      </c>
      <c r="AT3" s="6" t="s">
        <v>4</v>
      </c>
      <c r="AU3" s="5" t="s">
        <v>3</v>
      </c>
      <c r="AV3" s="6" t="s">
        <v>4</v>
      </c>
      <c r="AW3" s="5" t="s">
        <v>3</v>
      </c>
      <c r="AX3" s="6" t="s">
        <v>4</v>
      </c>
      <c r="AY3" s="5"/>
      <c r="AZ3" s="6"/>
      <c r="BA3" s="5" t="s">
        <v>3</v>
      </c>
      <c r="BB3" s="6" t="s">
        <v>4</v>
      </c>
      <c r="BC3" s="5" t="s">
        <v>3</v>
      </c>
      <c r="BD3" s="6" t="s">
        <v>4</v>
      </c>
      <c r="BE3" s="5" t="s">
        <v>3</v>
      </c>
      <c r="BF3" s="6" t="s">
        <v>4</v>
      </c>
      <c r="BG3" s="5" t="s">
        <v>3</v>
      </c>
      <c r="BH3" s="6" t="s">
        <v>4</v>
      </c>
      <c r="BI3" s="5" t="s">
        <v>3</v>
      </c>
      <c r="BJ3" s="6" t="s">
        <v>4</v>
      </c>
      <c r="BK3" s="5" t="s">
        <v>3</v>
      </c>
      <c r="BL3" s="6" t="s">
        <v>4</v>
      </c>
      <c r="BM3" s="5" t="s">
        <v>3</v>
      </c>
      <c r="BN3" s="6" t="s">
        <v>4</v>
      </c>
      <c r="BO3" s="5" t="s">
        <v>3</v>
      </c>
      <c r="BP3" s="6" t="s">
        <v>4</v>
      </c>
      <c r="BQ3" s="5" t="s">
        <v>3</v>
      </c>
      <c r="BR3" s="6" t="s">
        <v>4</v>
      </c>
      <c r="BS3" s="5" t="s">
        <v>3</v>
      </c>
      <c r="BT3" s="6" t="s">
        <v>4</v>
      </c>
      <c r="BU3" s="5" t="s">
        <v>3</v>
      </c>
      <c r="BV3" s="6" t="s">
        <v>4</v>
      </c>
      <c r="BW3" s="5" t="s">
        <v>3</v>
      </c>
      <c r="BX3" s="6" t="s">
        <v>4</v>
      </c>
      <c r="BY3" s="5" t="s">
        <v>3</v>
      </c>
      <c r="BZ3" s="6" t="s">
        <v>4</v>
      </c>
      <c r="CA3" s="5" t="s">
        <v>3</v>
      </c>
      <c r="CB3" s="6" t="s">
        <v>4</v>
      </c>
      <c r="CC3" s="5" t="s">
        <v>3</v>
      </c>
      <c r="CD3" s="6" t="s">
        <v>4</v>
      </c>
      <c r="CE3" s="5" t="s">
        <v>3</v>
      </c>
      <c r="CF3" s="6" t="s">
        <v>4</v>
      </c>
      <c r="CG3" s="5" t="s">
        <v>3</v>
      </c>
      <c r="CH3" s="6" t="s">
        <v>4</v>
      </c>
      <c r="CI3" s="5" t="s">
        <v>3</v>
      </c>
      <c r="CJ3" s="6" t="s">
        <v>4</v>
      </c>
      <c r="CK3" s="5" t="s">
        <v>3</v>
      </c>
      <c r="CL3" s="6" t="s">
        <v>4</v>
      </c>
      <c r="CM3" s="5" t="s">
        <v>3</v>
      </c>
      <c r="CN3" s="6" t="s">
        <v>4</v>
      </c>
      <c r="CO3" s="5" t="s">
        <v>3</v>
      </c>
      <c r="CP3" s="6" t="s">
        <v>4</v>
      </c>
      <c r="CQ3" s="5" t="s">
        <v>3</v>
      </c>
      <c r="CR3" s="6" t="s">
        <v>4</v>
      </c>
      <c r="CS3" s="5" t="s">
        <v>3</v>
      </c>
      <c r="CT3" s="6" t="s">
        <v>4</v>
      </c>
      <c r="CU3" s="5" t="s">
        <v>3</v>
      </c>
      <c r="CV3" s="6" t="s">
        <v>4</v>
      </c>
      <c r="CW3" s="5" t="s">
        <v>3</v>
      </c>
      <c r="CX3" s="6" t="s">
        <v>4</v>
      </c>
      <c r="CY3" s="5" t="s">
        <v>3</v>
      </c>
      <c r="CZ3" s="6" t="s">
        <v>4</v>
      </c>
      <c r="DA3" s="5" t="s">
        <v>3</v>
      </c>
      <c r="DB3" s="6" t="s">
        <v>4</v>
      </c>
      <c r="DC3" s="5" t="s">
        <v>3</v>
      </c>
      <c r="DD3" s="6" t="s">
        <v>4</v>
      </c>
      <c r="DE3" s="5" t="s">
        <v>3</v>
      </c>
      <c r="DF3" s="6" t="s">
        <v>4</v>
      </c>
      <c r="DG3" s="5" t="s">
        <v>3</v>
      </c>
      <c r="DH3" s="6" t="s">
        <v>4</v>
      </c>
      <c r="DI3" s="5" t="s">
        <v>3</v>
      </c>
      <c r="DJ3" s="6" t="s">
        <v>4</v>
      </c>
      <c r="DK3" s="5" t="s">
        <v>3</v>
      </c>
      <c r="DL3" s="6" t="s">
        <v>4</v>
      </c>
      <c r="DM3" s="5" t="s">
        <v>3</v>
      </c>
      <c r="DN3" s="6" t="s">
        <v>4</v>
      </c>
      <c r="DO3" s="5" t="s">
        <v>3</v>
      </c>
      <c r="DP3" s="6" t="s">
        <v>4</v>
      </c>
      <c r="DQ3" s="5" t="s">
        <v>3</v>
      </c>
      <c r="DR3" s="6" t="s">
        <v>4</v>
      </c>
      <c r="DS3" s="5" t="s">
        <v>3</v>
      </c>
      <c r="DT3" s="6" t="s">
        <v>4</v>
      </c>
      <c r="DU3" s="5" t="s">
        <v>3</v>
      </c>
      <c r="DV3" s="6" t="s">
        <v>4</v>
      </c>
      <c r="DW3" s="5" t="s">
        <v>3</v>
      </c>
      <c r="DX3" s="6" t="s">
        <v>4</v>
      </c>
      <c r="DY3" s="5" t="s">
        <v>3</v>
      </c>
      <c r="DZ3" s="6" t="s">
        <v>4</v>
      </c>
      <c r="EA3" s="5" t="s">
        <v>3</v>
      </c>
      <c r="EB3" s="6" t="s">
        <v>4</v>
      </c>
      <c r="EC3" s="5" t="s">
        <v>3</v>
      </c>
      <c r="ED3" s="6" t="s">
        <v>4</v>
      </c>
      <c r="EE3" s="5" t="s">
        <v>3</v>
      </c>
      <c r="EF3" s="6" t="s">
        <v>4</v>
      </c>
      <c r="EG3" s="5" t="s">
        <v>3</v>
      </c>
      <c r="EH3" s="6" t="s">
        <v>4</v>
      </c>
      <c r="EI3" s="5" t="s">
        <v>3</v>
      </c>
      <c r="EJ3" s="6" t="s">
        <v>4</v>
      </c>
      <c r="EK3" s="5" t="s">
        <v>3</v>
      </c>
      <c r="EL3" s="6" t="s">
        <v>4</v>
      </c>
      <c r="EM3" s="5" t="s">
        <v>3</v>
      </c>
      <c r="EN3" s="6" t="s">
        <v>4</v>
      </c>
      <c r="EO3" s="5" t="s">
        <v>3</v>
      </c>
      <c r="EP3" s="6" t="s">
        <v>4</v>
      </c>
      <c r="EQ3" s="5" t="s">
        <v>3</v>
      </c>
      <c r="ER3" s="6" t="s">
        <v>4</v>
      </c>
      <c r="ES3" s="5" t="s">
        <v>3</v>
      </c>
      <c r="ET3" s="6" t="s">
        <v>4</v>
      </c>
      <c r="EU3" s="5" t="s">
        <v>3</v>
      </c>
      <c r="EV3" s="6" t="s">
        <v>4</v>
      </c>
      <c r="EW3" s="5" t="s">
        <v>3</v>
      </c>
      <c r="EX3" s="6" t="s">
        <v>4</v>
      </c>
      <c r="EY3" s="5" t="s">
        <v>3</v>
      </c>
      <c r="EZ3" s="6" t="s">
        <v>4</v>
      </c>
      <c r="FA3" s="5" t="s">
        <v>3</v>
      </c>
      <c r="FB3" s="6" t="s">
        <v>4</v>
      </c>
      <c r="FC3" s="5" t="s">
        <v>3</v>
      </c>
      <c r="FD3" s="6" t="s">
        <v>4</v>
      </c>
      <c r="FE3" s="5" t="s">
        <v>3</v>
      </c>
      <c r="FF3" s="6" t="s">
        <v>4</v>
      </c>
      <c r="FG3" s="5" t="s">
        <v>3</v>
      </c>
      <c r="FH3" s="6" t="s">
        <v>4</v>
      </c>
      <c r="FI3" s="5" t="s">
        <v>3</v>
      </c>
      <c r="FJ3" s="6" t="s">
        <v>4</v>
      </c>
      <c r="FK3" s="5" t="s">
        <v>3</v>
      </c>
      <c r="FL3" s="6" t="s">
        <v>4</v>
      </c>
      <c r="FM3" s="5" t="s">
        <v>3</v>
      </c>
      <c r="FN3" s="6" t="s">
        <v>4</v>
      </c>
      <c r="FO3" s="5" t="s">
        <v>3</v>
      </c>
      <c r="FP3" s="6" t="s">
        <v>4</v>
      </c>
      <c r="FQ3" s="5" t="s">
        <v>3</v>
      </c>
      <c r="FR3" s="6" t="s">
        <v>4</v>
      </c>
      <c r="FS3" s="5" t="s">
        <v>3</v>
      </c>
      <c r="FT3" s="6" t="s">
        <v>4</v>
      </c>
      <c r="FU3" s="5" t="s">
        <v>3</v>
      </c>
      <c r="FV3" s="6" t="s">
        <v>4</v>
      </c>
      <c r="FW3" s="5" t="s">
        <v>3</v>
      </c>
      <c r="FX3" s="6" t="s">
        <v>4</v>
      </c>
      <c r="FY3" s="5" t="s">
        <v>3</v>
      </c>
      <c r="FZ3" s="6" t="s">
        <v>4</v>
      </c>
      <c r="GA3" s="5" t="s">
        <v>3</v>
      </c>
      <c r="GB3" s="6" t="s">
        <v>4</v>
      </c>
      <c r="GC3" s="5" t="s">
        <v>3</v>
      </c>
      <c r="GD3" s="6" t="s">
        <v>4</v>
      </c>
      <c r="GE3" s="5" t="s">
        <v>3</v>
      </c>
      <c r="GF3" s="6" t="s">
        <v>4</v>
      </c>
      <c r="GG3" s="5" t="s">
        <v>3</v>
      </c>
      <c r="GH3" s="6" t="s">
        <v>4</v>
      </c>
      <c r="GI3" s="5" t="s">
        <v>3</v>
      </c>
      <c r="GJ3" s="6" t="s">
        <v>4</v>
      </c>
      <c r="GK3" s="5" t="s">
        <v>3</v>
      </c>
      <c r="GL3" s="6" t="s">
        <v>4</v>
      </c>
      <c r="GM3" s="5" t="s">
        <v>3</v>
      </c>
      <c r="GN3" s="6" t="s">
        <v>4</v>
      </c>
      <c r="GO3" s="5" t="s">
        <v>3</v>
      </c>
      <c r="GP3" s="6" t="s">
        <v>4</v>
      </c>
      <c r="GQ3" s="5" t="s">
        <v>3</v>
      </c>
      <c r="GR3" s="6" t="s">
        <v>4</v>
      </c>
      <c r="GS3" s="5" t="s">
        <v>3</v>
      </c>
      <c r="GT3" s="6" t="s">
        <v>4</v>
      </c>
      <c r="GU3" s="5" t="s">
        <v>3</v>
      </c>
      <c r="GV3" s="6" t="s">
        <v>4</v>
      </c>
      <c r="GW3" s="5" t="s">
        <v>3</v>
      </c>
      <c r="GX3" s="6" t="s">
        <v>4</v>
      </c>
      <c r="GY3" s="5" t="s">
        <v>3</v>
      </c>
      <c r="GZ3" s="6" t="s">
        <v>4</v>
      </c>
      <c r="HA3" s="5" t="s">
        <v>3</v>
      </c>
      <c r="HB3" s="6" t="s">
        <v>4</v>
      </c>
      <c r="HC3" s="5" t="s">
        <v>3</v>
      </c>
      <c r="HD3" s="6" t="s">
        <v>4</v>
      </c>
      <c r="HE3" s="5" t="s">
        <v>3</v>
      </c>
      <c r="HF3" s="6" t="s">
        <v>4</v>
      </c>
      <c r="HG3" s="5" t="s">
        <v>3</v>
      </c>
      <c r="HH3" s="6" t="s">
        <v>4</v>
      </c>
      <c r="HI3" s="5" t="s">
        <v>3</v>
      </c>
      <c r="HJ3" s="6" t="s">
        <v>4</v>
      </c>
      <c r="HK3" s="5" t="s">
        <v>3</v>
      </c>
      <c r="HL3" s="6" t="s">
        <v>4</v>
      </c>
      <c r="HM3" s="5" t="s">
        <v>3</v>
      </c>
      <c r="HN3" s="6" t="s">
        <v>4</v>
      </c>
      <c r="HO3" s="5" t="s">
        <v>3</v>
      </c>
      <c r="HP3" s="6" t="s">
        <v>4</v>
      </c>
      <c r="HQ3" s="5" t="s">
        <v>3</v>
      </c>
      <c r="HR3" s="6" t="s">
        <v>4</v>
      </c>
      <c r="HS3" s="5" t="s">
        <v>3</v>
      </c>
      <c r="HT3" s="6" t="s">
        <v>4</v>
      </c>
      <c r="HU3" s="5" t="s">
        <v>3</v>
      </c>
      <c r="HV3" s="6" t="s">
        <v>4</v>
      </c>
      <c r="HW3" s="5" t="s">
        <v>3</v>
      </c>
      <c r="HX3" s="6" t="s">
        <v>4</v>
      </c>
      <c r="HY3" s="5" t="s">
        <v>3</v>
      </c>
      <c r="HZ3" s="6" t="s">
        <v>4</v>
      </c>
      <c r="IA3" s="5" t="s">
        <v>3</v>
      </c>
      <c r="IB3" s="6" t="s">
        <v>4</v>
      </c>
      <c r="IC3" s="5" t="s">
        <v>3</v>
      </c>
      <c r="ID3" s="6" t="s">
        <v>4</v>
      </c>
      <c r="IE3" s="5" t="s">
        <v>3</v>
      </c>
      <c r="IF3" s="6" t="s">
        <v>4</v>
      </c>
      <c r="IG3" s="5" t="s">
        <v>3</v>
      </c>
      <c r="IH3" s="6" t="s">
        <v>4</v>
      </c>
      <c r="II3" s="5" t="s">
        <v>3</v>
      </c>
      <c r="IJ3" s="6" t="s">
        <v>4</v>
      </c>
      <c r="IK3" s="5" t="s">
        <v>3</v>
      </c>
      <c r="IL3" s="6" t="s">
        <v>4</v>
      </c>
      <c r="IM3" s="5"/>
      <c r="IN3" s="6"/>
    </row>
    <row r="4" spans="1:248" ht="15">
      <c r="A4" s="5" t="s">
        <v>5</v>
      </c>
      <c r="B4" s="331" t="s">
        <v>709</v>
      </c>
      <c r="C4" s="5"/>
      <c r="D4" s="6"/>
      <c r="E4" s="5" t="s">
        <v>5</v>
      </c>
      <c r="F4" s="6" t="s">
        <v>6</v>
      </c>
      <c r="G4" s="5" t="s">
        <v>5</v>
      </c>
      <c r="H4" s="6" t="s">
        <v>6</v>
      </c>
      <c r="I4" s="5" t="s">
        <v>5</v>
      </c>
      <c r="J4" s="6" t="s">
        <v>6</v>
      </c>
      <c r="K4" s="5" t="s">
        <v>5</v>
      </c>
      <c r="L4" s="6" t="s">
        <v>6</v>
      </c>
      <c r="M4" s="5" t="s">
        <v>5</v>
      </c>
      <c r="N4" s="6" t="s">
        <v>6</v>
      </c>
      <c r="O4" s="5" t="s">
        <v>5</v>
      </c>
      <c r="P4" s="6" t="s">
        <v>6</v>
      </c>
      <c r="Q4" s="5" t="s">
        <v>5</v>
      </c>
      <c r="R4" s="6" t="s">
        <v>6</v>
      </c>
      <c r="S4" s="5" t="s">
        <v>5</v>
      </c>
      <c r="T4" s="6" t="s">
        <v>6</v>
      </c>
      <c r="U4" s="5" t="s">
        <v>5</v>
      </c>
      <c r="V4" s="6" t="s">
        <v>6</v>
      </c>
      <c r="W4" s="5" t="s">
        <v>5</v>
      </c>
      <c r="X4" s="6" t="s">
        <v>6</v>
      </c>
      <c r="Y4" s="5" t="s">
        <v>5</v>
      </c>
      <c r="Z4" s="6" t="s">
        <v>6</v>
      </c>
      <c r="AA4" s="5" t="s">
        <v>5</v>
      </c>
      <c r="AB4" s="6" t="s">
        <v>6</v>
      </c>
      <c r="AC4" s="5" t="s">
        <v>5</v>
      </c>
      <c r="AD4" s="6" t="s">
        <v>6</v>
      </c>
      <c r="AE4" s="5" t="s">
        <v>5</v>
      </c>
      <c r="AF4" s="6" t="s">
        <v>6</v>
      </c>
      <c r="AG4" s="5" t="s">
        <v>5</v>
      </c>
      <c r="AH4" s="6" t="s">
        <v>6</v>
      </c>
      <c r="AI4" s="5" t="s">
        <v>5</v>
      </c>
      <c r="AJ4" s="6" t="s">
        <v>6</v>
      </c>
      <c r="AK4" s="5" t="s">
        <v>5</v>
      </c>
      <c r="AL4" s="6" t="s">
        <v>6</v>
      </c>
      <c r="AM4" s="5" t="s">
        <v>5</v>
      </c>
      <c r="AN4" s="6" t="s">
        <v>6</v>
      </c>
      <c r="AO4" s="5" t="s">
        <v>5</v>
      </c>
      <c r="AP4" s="6" t="s">
        <v>6</v>
      </c>
      <c r="AQ4" s="5" t="s">
        <v>5</v>
      </c>
      <c r="AR4" s="6" t="s">
        <v>6</v>
      </c>
      <c r="AS4" s="5" t="s">
        <v>5</v>
      </c>
      <c r="AT4" s="6" t="s">
        <v>6</v>
      </c>
      <c r="AU4" s="5" t="s">
        <v>5</v>
      </c>
      <c r="AV4" s="6" t="s">
        <v>6</v>
      </c>
      <c r="AW4" s="5" t="s">
        <v>5</v>
      </c>
      <c r="AX4" s="6" t="s">
        <v>6</v>
      </c>
      <c r="AY4" s="5"/>
      <c r="AZ4" s="6"/>
      <c r="BA4" s="5" t="s">
        <v>5</v>
      </c>
      <c r="BB4" s="6" t="s">
        <v>6</v>
      </c>
      <c r="BC4" s="5" t="s">
        <v>5</v>
      </c>
      <c r="BD4" s="6" t="s">
        <v>6</v>
      </c>
      <c r="BE4" s="5" t="s">
        <v>5</v>
      </c>
      <c r="BF4" s="6" t="s">
        <v>6</v>
      </c>
      <c r="BG4" s="5" t="s">
        <v>5</v>
      </c>
      <c r="BH4" s="6" t="s">
        <v>6</v>
      </c>
      <c r="BI4" s="5" t="s">
        <v>5</v>
      </c>
      <c r="BJ4" s="6" t="s">
        <v>6</v>
      </c>
      <c r="BK4" s="5" t="s">
        <v>5</v>
      </c>
      <c r="BL4" s="6" t="s">
        <v>6</v>
      </c>
      <c r="BM4" s="5" t="s">
        <v>5</v>
      </c>
      <c r="BN4" s="6" t="s">
        <v>6</v>
      </c>
      <c r="BO4" s="5" t="s">
        <v>5</v>
      </c>
      <c r="BP4" s="6" t="s">
        <v>6</v>
      </c>
      <c r="BQ4" s="5" t="s">
        <v>5</v>
      </c>
      <c r="BR4" s="6" t="s">
        <v>6</v>
      </c>
      <c r="BS4" s="5" t="s">
        <v>5</v>
      </c>
      <c r="BT4" s="6" t="s">
        <v>6</v>
      </c>
      <c r="BU4" s="5" t="s">
        <v>5</v>
      </c>
      <c r="BV4" s="6" t="s">
        <v>6</v>
      </c>
      <c r="BW4" s="5" t="s">
        <v>5</v>
      </c>
      <c r="BX4" s="6" t="s">
        <v>6</v>
      </c>
      <c r="BY4" s="5" t="s">
        <v>5</v>
      </c>
      <c r="BZ4" s="6" t="s">
        <v>6</v>
      </c>
      <c r="CA4" s="5" t="s">
        <v>5</v>
      </c>
      <c r="CB4" s="6" t="s">
        <v>6</v>
      </c>
      <c r="CC4" s="5" t="s">
        <v>5</v>
      </c>
      <c r="CD4" s="6" t="s">
        <v>6</v>
      </c>
      <c r="CE4" s="5" t="s">
        <v>5</v>
      </c>
      <c r="CF4" s="6" t="s">
        <v>6</v>
      </c>
      <c r="CG4" s="5" t="s">
        <v>5</v>
      </c>
      <c r="CH4" s="6" t="s">
        <v>6</v>
      </c>
      <c r="CI4" s="5" t="s">
        <v>5</v>
      </c>
      <c r="CJ4" s="6" t="s">
        <v>6</v>
      </c>
      <c r="CK4" s="5" t="s">
        <v>5</v>
      </c>
      <c r="CL4" s="6" t="s">
        <v>6</v>
      </c>
      <c r="CM4" s="5" t="s">
        <v>5</v>
      </c>
      <c r="CN4" s="6" t="s">
        <v>6</v>
      </c>
      <c r="CO4" s="5" t="s">
        <v>5</v>
      </c>
      <c r="CP4" s="6" t="s">
        <v>6</v>
      </c>
      <c r="CQ4" s="5" t="s">
        <v>5</v>
      </c>
      <c r="CR4" s="6" t="s">
        <v>6</v>
      </c>
      <c r="CS4" s="5" t="s">
        <v>5</v>
      </c>
      <c r="CT4" s="6" t="s">
        <v>6</v>
      </c>
      <c r="CU4" s="5" t="s">
        <v>5</v>
      </c>
      <c r="CV4" s="6" t="s">
        <v>6</v>
      </c>
      <c r="CW4" s="5" t="s">
        <v>5</v>
      </c>
      <c r="CX4" s="6" t="s">
        <v>6</v>
      </c>
      <c r="CY4" s="5" t="s">
        <v>5</v>
      </c>
      <c r="CZ4" s="6" t="s">
        <v>6</v>
      </c>
      <c r="DA4" s="5" t="s">
        <v>5</v>
      </c>
      <c r="DB4" s="6" t="s">
        <v>6</v>
      </c>
      <c r="DC4" s="5" t="s">
        <v>5</v>
      </c>
      <c r="DD4" s="6" t="s">
        <v>6</v>
      </c>
      <c r="DE4" s="5" t="s">
        <v>5</v>
      </c>
      <c r="DF4" s="6" t="s">
        <v>6</v>
      </c>
      <c r="DG4" s="5" t="s">
        <v>5</v>
      </c>
      <c r="DH4" s="6" t="s">
        <v>6</v>
      </c>
      <c r="DI4" s="5" t="s">
        <v>5</v>
      </c>
      <c r="DJ4" s="6" t="s">
        <v>6</v>
      </c>
      <c r="DK4" s="5" t="s">
        <v>5</v>
      </c>
      <c r="DL4" s="6" t="s">
        <v>6</v>
      </c>
      <c r="DM4" s="5" t="s">
        <v>5</v>
      </c>
      <c r="DN4" s="6" t="s">
        <v>6</v>
      </c>
      <c r="DO4" s="5" t="s">
        <v>5</v>
      </c>
      <c r="DP4" s="6" t="s">
        <v>6</v>
      </c>
      <c r="DQ4" s="5" t="s">
        <v>5</v>
      </c>
      <c r="DR4" s="6" t="s">
        <v>6</v>
      </c>
      <c r="DS4" s="5" t="s">
        <v>5</v>
      </c>
      <c r="DT4" s="6" t="s">
        <v>6</v>
      </c>
      <c r="DU4" s="5" t="s">
        <v>5</v>
      </c>
      <c r="DV4" s="6" t="s">
        <v>6</v>
      </c>
      <c r="DW4" s="5" t="s">
        <v>5</v>
      </c>
      <c r="DX4" s="6" t="s">
        <v>6</v>
      </c>
      <c r="DY4" s="5" t="s">
        <v>5</v>
      </c>
      <c r="DZ4" s="6" t="s">
        <v>6</v>
      </c>
      <c r="EA4" s="5" t="s">
        <v>5</v>
      </c>
      <c r="EB4" s="6" t="s">
        <v>6</v>
      </c>
      <c r="EC4" s="5" t="s">
        <v>5</v>
      </c>
      <c r="ED4" s="6" t="s">
        <v>6</v>
      </c>
      <c r="EE4" s="5" t="s">
        <v>5</v>
      </c>
      <c r="EF4" s="6" t="s">
        <v>6</v>
      </c>
      <c r="EG4" s="5" t="s">
        <v>5</v>
      </c>
      <c r="EH4" s="6" t="s">
        <v>6</v>
      </c>
      <c r="EI4" s="5" t="s">
        <v>5</v>
      </c>
      <c r="EJ4" s="6" t="s">
        <v>6</v>
      </c>
      <c r="EK4" s="5" t="s">
        <v>5</v>
      </c>
      <c r="EL4" s="6" t="s">
        <v>6</v>
      </c>
      <c r="EM4" s="5" t="s">
        <v>5</v>
      </c>
      <c r="EN4" s="6" t="s">
        <v>6</v>
      </c>
      <c r="EO4" s="5" t="s">
        <v>5</v>
      </c>
      <c r="EP4" s="6" t="s">
        <v>6</v>
      </c>
      <c r="EQ4" s="5" t="s">
        <v>5</v>
      </c>
      <c r="ER4" s="6" t="s">
        <v>6</v>
      </c>
      <c r="ES4" s="5" t="s">
        <v>5</v>
      </c>
      <c r="ET4" s="6" t="s">
        <v>6</v>
      </c>
      <c r="EU4" s="5" t="s">
        <v>5</v>
      </c>
      <c r="EV4" s="6" t="s">
        <v>6</v>
      </c>
      <c r="EW4" s="5" t="s">
        <v>5</v>
      </c>
      <c r="EX4" s="6" t="s">
        <v>6</v>
      </c>
      <c r="EY4" s="5" t="s">
        <v>5</v>
      </c>
      <c r="EZ4" s="6" t="s">
        <v>6</v>
      </c>
      <c r="FA4" s="5" t="s">
        <v>5</v>
      </c>
      <c r="FB4" s="6" t="s">
        <v>6</v>
      </c>
      <c r="FC4" s="5" t="s">
        <v>5</v>
      </c>
      <c r="FD4" s="6" t="s">
        <v>6</v>
      </c>
      <c r="FE4" s="5" t="s">
        <v>5</v>
      </c>
      <c r="FF4" s="6" t="s">
        <v>6</v>
      </c>
      <c r="FG4" s="5" t="s">
        <v>5</v>
      </c>
      <c r="FH4" s="6" t="s">
        <v>6</v>
      </c>
      <c r="FI4" s="5" t="s">
        <v>5</v>
      </c>
      <c r="FJ4" s="6" t="s">
        <v>6</v>
      </c>
      <c r="FK4" s="5" t="s">
        <v>5</v>
      </c>
      <c r="FL4" s="6" t="s">
        <v>6</v>
      </c>
      <c r="FM4" s="5" t="s">
        <v>5</v>
      </c>
      <c r="FN4" s="6" t="s">
        <v>6</v>
      </c>
      <c r="FO4" s="5" t="s">
        <v>5</v>
      </c>
      <c r="FP4" s="6" t="s">
        <v>6</v>
      </c>
      <c r="FQ4" s="5" t="s">
        <v>5</v>
      </c>
      <c r="FR4" s="6" t="s">
        <v>6</v>
      </c>
      <c r="FS4" s="5" t="s">
        <v>5</v>
      </c>
      <c r="FT4" s="6" t="s">
        <v>6</v>
      </c>
      <c r="FU4" s="5" t="s">
        <v>5</v>
      </c>
      <c r="FV4" s="6" t="s">
        <v>6</v>
      </c>
      <c r="FW4" s="5" t="s">
        <v>5</v>
      </c>
      <c r="FX4" s="6" t="s">
        <v>6</v>
      </c>
      <c r="FY4" s="5" t="s">
        <v>5</v>
      </c>
      <c r="FZ4" s="6" t="s">
        <v>6</v>
      </c>
      <c r="GA4" s="5" t="s">
        <v>5</v>
      </c>
      <c r="GB4" s="6" t="s">
        <v>6</v>
      </c>
      <c r="GC4" s="5" t="s">
        <v>5</v>
      </c>
      <c r="GD4" s="6" t="s">
        <v>6</v>
      </c>
      <c r="GE4" s="5" t="s">
        <v>5</v>
      </c>
      <c r="GF4" s="6" t="s">
        <v>6</v>
      </c>
      <c r="GG4" s="5" t="s">
        <v>5</v>
      </c>
      <c r="GH4" s="6" t="s">
        <v>6</v>
      </c>
      <c r="GI4" s="5" t="s">
        <v>5</v>
      </c>
      <c r="GJ4" s="6" t="s">
        <v>6</v>
      </c>
      <c r="GK4" s="5" t="s">
        <v>5</v>
      </c>
      <c r="GL4" s="6" t="s">
        <v>6</v>
      </c>
      <c r="GM4" s="5" t="s">
        <v>5</v>
      </c>
      <c r="GN4" s="6" t="s">
        <v>6</v>
      </c>
      <c r="GO4" s="5" t="s">
        <v>5</v>
      </c>
      <c r="GP4" s="6" t="s">
        <v>6</v>
      </c>
      <c r="GQ4" s="5" t="s">
        <v>5</v>
      </c>
      <c r="GR4" s="6" t="s">
        <v>6</v>
      </c>
      <c r="GS4" s="5" t="s">
        <v>5</v>
      </c>
      <c r="GT4" s="6" t="s">
        <v>6</v>
      </c>
      <c r="GU4" s="5" t="s">
        <v>5</v>
      </c>
      <c r="GV4" s="6" t="s">
        <v>6</v>
      </c>
      <c r="GW4" s="5" t="s">
        <v>5</v>
      </c>
      <c r="GX4" s="6" t="s">
        <v>6</v>
      </c>
      <c r="GY4" s="5" t="s">
        <v>5</v>
      </c>
      <c r="GZ4" s="6" t="s">
        <v>6</v>
      </c>
      <c r="HA4" s="5" t="s">
        <v>5</v>
      </c>
      <c r="HB4" s="6" t="s">
        <v>6</v>
      </c>
      <c r="HC4" s="5" t="s">
        <v>5</v>
      </c>
      <c r="HD4" s="6" t="s">
        <v>6</v>
      </c>
      <c r="HE4" s="5" t="s">
        <v>5</v>
      </c>
      <c r="HF4" s="6" t="s">
        <v>6</v>
      </c>
      <c r="HG4" s="5" t="s">
        <v>5</v>
      </c>
      <c r="HH4" s="6" t="s">
        <v>6</v>
      </c>
      <c r="HI4" s="5" t="s">
        <v>5</v>
      </c>
      <c r="HJ4" s="6" t="s">
        <v>6</v>
      </c>
      <c r="HK4" s="5" t="s">
        <v>5</v>
      </c>
      <c r="HL4" s="6" t="s">
        <v>6</v>
      </c>
      <c r="HM4" s="5" t="s">
        <v>5</v>
      </c>
      <c r="HN4" s="6" t="s">
        <v>6</v>
      </c>
      <c r="HO4" s="5" t="s">
        <v>5</v>
      </c>
      <c r="HP4" s="6" t="s">
        <v>6</v>
      </c>
      <c r="HQ4" s="5" t="s">
        <v>5</v>
      </c>
      <c r="HR4" s="6" t="s">
        <v>6</v>
      </c>
      <c r="HS4" s="5" t="s">
        <v>5</v>
      </c>
      <c r="HT4" s="6" t="s">
        <v>6</v>
      </c>
      <c r="HU4" s="5" t="s">
        <v>5</v>
      </c>
      <c r="HV4" s="6" t="s">
        <v>6</v>
      </c>
      <c r="HW4" s="5" t="s">
        <v>5</v>
      </c>
      <c r="HX4" s="6" t="s">
        <v>6</v>
      </c>
      <c r="HY4" s="5" t="s">
        <v>5</v>
      </c>
      <c r="HZ4" s="6" t="s">
        <v>6</v>
      </c>
      <c r="IA4" s="5" t="s">
        <v>5</v>
      </c>
      <c r="IB4" s="6" t="s">
        <v>6</v>
      </c>
      <c r="IC4" s="5" t="s">
        <v>5</v>
      </c>
      <c r="ID4" s="6" t="s">
        <v>6</v>
      </c>
      <c r="IE4" s="5" t="s">
        <v>5</v>
      </c>
      <c r="IF4" s="6" t="s">
        <v>6</v>
      </c>
      <c r="IG4" s="5" t="s">
        <v>5</v>
      </c>
      <c r="IH4" s="6" t="s">
        <v>6</v>
      </c>
      <c r="II4" s="5" t="s">
        <v>5</v>
      </c>
      <c r="IJ4" s="6" t="s">
        <v>6</v>
      </c>
      <c r="IK4" s="5" t="s">
        <v>5</v>
      </c>
      <c r="IL4" s="6" t="s">
        <v>6</v>
      </c>
      <c r="IM4" s="5"/>
      <c r="IN4" s="6"/>
    </row>
    <row r="5" spans="1:248" ht="15">
      <c r="A5" s="5" t="s">
        <v>7</v>
      </c>
      <c r="B5" s="331" t="s">
        <v>710</v>
      </c>
      <c r="C5" s="5"/>
      <c r="D5" s="6"/>
      <c r="E5" s="5" t="s">
        <v>7</v>
      </c>
      <c r="F5" s="6" t="s">
        <v>8</v>
      </c>
      <c r="G5" s="5" t="s">
        <v>7</v>
      </c>
      <c r="H5" s="6" t="s">
        <v>8</v>
      </c>
      <c r="I5" s="5" t="s">
        <v>7</v>
      </c>
      <c r="J5" s="6" t="s">
        <v>8</v>
      </c>
      <c r="K5" s="5" t="s">
        <v>7</v>
      </c>
      <c r="L5" s="6" t="s">
        <v>8</v>
      </c>
      <c r="M5" s="5" t="s">
        <v>7</v>
      </c>
      <c r="N5" s="6" t="s">
        <v>8</v>
      </c>
      <c r="O5" s="5" t="s">
        <v>7</v>
      </c>
      <c r="P5" s="6" t="s">
        <v>8</v>
      </c>
      <c r="Q5" s="5" t="s">
        <v>7</v>
      </c>
      <c r="R5" s="6" t="s">
        <v>8</v>
      </c>
      <c r="S5" s="5" t="s">
        <v>7</v>
      </c>
      <c r="T5" s="6" t="s">
        <v>8</v>
      </c>
      <c r="U5" s="5" t="s">
        <v>7</v>
      </c>
      <c r="V5" s="6" t="s">
        <v>8</v>
      </c>
      <c r="W5" s="5" t="s">
        <v>7</v>
      </c>
      <c r="X5" s="6" t="s">
        <v>8</v>
      </c>
      <c r="Y5" s="5" t="s">
        <v>7</v>
      </c>
      <c r="Z5" s="6" t="s">
        <v>8</v>
      </c>
      <c r="AA5" s="5" t="s">
        <v>7</v>
      </c>
      <c r="AB5" s="6" t="s">
        <v>8</v>
      </c>
      <c r="AC5" s="5" t="s">
        <v>7</v>
      </c>
      <c r="AD5" s="6" t="s">
        <v>8</v>
      </c>
      <c r="AE5" s="5" t="s">
        <v>7</v>
      </c>
      <c r="AF5" s="6" t="s">
        <v>8</v>
      </c>
      <c r="AG5" s="5" t="s">
        <v>7</v>
      </c>
      <c r="AH5" s="6" t="s">
        <v>8</v>
      </c>
      <c r="AI5" s="5" t="s">
        <v>7</v>
      </c>
      <c r="AJ5" s="6" t="s">
        <v>8</v>
      </c>
      <c r="AK5" s="5" t="s">
        <v>7</v>
      </c>
      <c r="AL5" s="6" t="s">
        <v>8</v>
      </c>
      <c r="AM5" s="5" t="s">
        <v>7</v>
      </c>
      <c r="AN5" s="6" t="s">
        <v>8</v>
      </c>
      <c r="AO5" s="5" t="s">
        <v>7</v>
      </c>
      <c r="AP5" s="6" t="s">
        <v>8</v>
      </c>
      <c r="AQ5" s="5" t="s">
        <v>7</v>
      </c>
      <c r="AR5" s="6" t="s">
        <v>8</v>
      </c>
      <c r="AS5" s="5" t="s">
        <v>7</v>
      </c>
      <c r="AT5" s="6" t="s">
        <v>8</v>
      </c>
      <c r="AU5" s="5" t="s">
        <v>7</v>
      </c>
      <c r="AV5" s="6" t="s">
        <v>8</v>
      </c>
      <c r="AW5" s="5" t="s">
        <v>7</v>
      </c>
      <c r="AX5" s="6" t="s">
        <v>8</v>
      </c>
      <c r="AY5" s="5"/>
      <c r="AZ5" s="6"/>
      <c r="BA5" s="5" t="s">
        <v>7</v>
      </c>
      <c r="BB5" s="6" t="s">
        <v>8</v>
      </c>
      <c r="BC5" s="5" t="s">
        <v>7</v>
      </c>
      <c r="BD5" s="6" t="s">
        <v>8</v>
      </c>
      <c r="BE5" s="5" t="s">
        <v>7</v>
      </c>
      <c r="BF5" s="6" t="s">
        <v>8</v>
      </c>
      <c r="BG5" s="5" t="s">
        <v>7</v>
      </c>
      <c r="BH5" s="6" t="s">
        <v>8</v>
      </c>
      <c r="BI5" s="5" t="s">
        <v>7</v>
      </c>
      <c r="BJ5" s="6" t="s">
        <v>8</v>
      </c>
      <c r="BK5" s="5" t="s">
        <v>7</v>
      </c>
      <c r="BL5" s="6" t="s">
        <v>8</v>
      </c>
      <c r="BM5" s="5" t="s">
        <v>7</v>
      </c>
      <c r="BN5" s="6" t="s">
        <v>8</v>
      </c>
      <c r="BO5" s="5" t="s">
        <v>7</v>
      </c>
      <c r="BP5" s="6" t="s">
        <v>8</v>
      </c>
      <c r="BQ5" s="5" t="s">
        <v>7</v>
      </c>
      <c r="BR5" s="6" t="s">
        <v>8</v>
      </c>
      <c r="BS5" s="5" t="s">
        <v>7</v>
      </c>
      <c r="BT5" s="6" t="s">
        <v>8</v>
      </c>
      <c r="BU5" s="5" t="s">
        <v>7</v>
      </c>
      <c r="BV5" s="6" t="s">
        <v>8</v>
      </c>
      <c r="BW5" s="5" t="s">
        <v>7</v>
      </c>
      <c r="BX5" s="6" t="s">
        <v>8</v>
      </c>
      <c r="BY5" s="5" t="s">
        <v>7</v>
      </c>
      <c r="BZ5" s="6" t="s">
        <v>8</v>
      </c>
      <c r="CA5" s="5" t="s">
        <v>7</v>
      </c>
      <c r="CB5" s="6" t="s">
        <v>8</v>
      </c>
      <c r="CC5" s="5" t="s">
        <v>7</v>
      </c>
      <c r="CD5" s="6" t="s">
        <v>8</v>
      </c>
      <c r="CE5" s="5" t="s">
        <v>7</v>
      </c>
      <c r="CF5" s="6" t="s">
        <v>8</v>
      </c>
      <c r="CG5" s="5" t="s">
        <v>7</v>
      </c>
      <c r="CH5" s="6" t="s">
        <v>8</v>
      </c>
      <c r="CI5" s="5" t="s">
        <v>7</v>
      </c>
      <c r="CJ5" s="6" t="s">
        <v>8</v>
      </c>
      <c r="CK5" s="5" t="s">
        <v>7</v>
      </c>
      <c r="CL5" s="6" t="s">
        <v>8</v>
      </c>
      <c r="CM5" s="5" t="s">
        <v>7</v>
      </c>
      <c r="CN5" s="6" t="s">
        <v>8</v>
      </c>
      <c r="CO5" s="5" t="s">
        <v>7</v>
      </c>
      <c r="CP5" s="6" t="s">
        <v>8</v>
      </c>
      <c r="CQ5" s="5" t="s">
        <v>7</v>
      </c>
      <c r="CR5" s="6" t="s">
        <v>8</v>
      </c>
      <c r="CS5" s="5" t="s">
        <v>7</v>
      </c>
      <c r="CT5" s="6" t="s">
        <v>8</v>
      </c>
      <c r="CU5" s="5" t="s">
        <v>7</v>
      </c>
      <c r="CV5" s="6" t="s">
        <v>8</v>
      </c>
      <c r="CW5" s="5" t="s">
        <v>7</v>
      </c>
      <c r="CX5" s="6" t="s">
        <v>8</v>
      </c>
      <c r="CY5" s="5" t="s">
        <v>7</v>
      </c>
      <c r="CZ5" s="6" t="s">
        <v>8</v>
      </c>
      <c r="DA5" s="5" t="s">
        <v>7</v>
      </c>
      <c r="DB5" s="6" t="s">
        <v>8</v>
      </c>
      <c r="DC5" s="5" t="s">
        <v>7</v>
      </c>
      <c r="DD5" s="6" t="s">
        <v>8</v>
      </c>
      <c r="DE5" s="5" t="s">
        <v>7</v>
      </c>
      <c r="DF5" s="6" t="s">
        <v>8</v>
      </c>
      <c r="DG5" s="5" t="s">
        <v>7</v>
      </c>
      <c r="DH5" s="6" t="s">
        <v>8</v>
      </c>
      <c r="DI5" s="5" t="s">
        <v>7</v>
      </c>
      <c r="DJ5" s="6" t="s">
        <v>8</v>
      </c>
      <c r="DK5" s="5" t="s">
        <v>7</v>
      </c>
      <c r="DL5" s="6" t="s">
        <v>8</v>
      </c>
      <c r="DM5" s="5" t="s">
        <v>7</v>
      </c>
      <c r="DN5" s="6" t="s">
        <v>8</v>
      </c>
      <c r="DO5" s="5" t="s">
        <v>7</v>
      </c>
      <c r="DP5" s="6" t="s">
        <v>8</v>
      </c>
      <c r="DQ5" s="5" t="s">
        <v>7</v>
      </c>
      <c r="DR5" s="6" t="s">
        <v>8</v>
      </c>
      <c r="DS5" s="5" t="s">
        <v>7</v>
      </c>
      <c r="DT5" s="6" t="s">
        <v>8</v>
      </c>
      <c r="DU5" s="5" t="s">
        <v>7</v>
      </c>
      <c r="DV5" s="6" t="s">
        <v>8</v>
      </c>
      <c r="DW5" s="5" t="s">
        <v>7</v>
      </c>
      <c r="DX5" s="6" t="s">
        <v>8</v>
      </c>
      <c r="DY5" s="5" t="s">
        <v>7</v>
      </c>
      <c r="DZ5" s="6" t="s">
        <v>8</v>
      </c>
      <c r="EA5" s="5" t="s">
        <v>7</v>
      </c>
      <c r="EB5" s="6" t="s">
        <v>8</v>
      </c>
      <c r="EC5" s="5" t="s">
        <v>7</v>
      </c>
      <c r="ED5" s="6" t="s">
        <v>8</v>
      </c>
      <c r="EE5" s="5" t="s">
        <v>7</v>
      </c>
      <c r="EF5" s="6" t="s">
        <v>8</v>
      </c>
      <c r="EG5" s="5" t="s">
        <v>7</v>
      </c>
      <c r="EH5" s="6" t="s">
        <v>8</v>
      </c>
      <c r="EI5" s="5" t="s">
        <v>7</v>
      </c>
      <c r="EJ5" s="6" t="s">
        <v>8</v>
      </c>
      <c r="EK5" s="5" t="s">
        <v>7</v>
      </c>
      <c r="EL5" s="6" t="s">
        <v>8</v>
      </c>
      <c r="EM5" s="5" t="s">
        <v>7</v>
      </c>
      <c r="EN5" s="6" t="s">
        <v>8</v>
      </c>
      <c r="EO5" s="5" t="s">
        <v>7</v>
      </c>
      <c r="EP5" s="6" t="s">
        <v>8</v>
      </c>
      <c r="EQ5" s="5" t="s">
        <v>7</v>
      </c>
      <c r="ER5" s="6" t="s">
        <v>8</v>
      </c>
      <c r="ES5" s="5" t="s">
        <v>7</v>
      </c>
      <c r="ET5" s="6" t="s">
        <v>8</v>
      </c>
      <c r="EU5" s="5" t="s">
        <v>7</v>
      </c>
      <c r="EV5" s="6" t="s">
        <v>8</v>
      </c>
      <c r="EW5" s="5" t="s">
        <v>7</v>
      </c>
      <c r="EX5" s="6" t="s">
        <v>8</v>
      </c>
      <c r="EY5" s="5" t="s">
        <v>7</v>
      </c>
      <c r="EZ5" s="6" t="s">
        <v>8</v>
      </c>
      <c r="FA5" s="5" t="s">
        <v>7</v>
      </c>
      <c r="FB5" s="6" t="s">
        <v>8</v>
      </c>
      <c r="FC5" s="5" t="s">
        <v>7</v>
      </c>
      <c r="FD5" s="6" t="s">
        <v>8</v>
      </c>
      <c r="FE5" s="5" t="s">
        <v>7</v>
      </c>
      <c r="FF5" s="6" t="s">
        <v>8</v>
      </c>
      <c r="FG5" s="5" t="s">
        <v>7</v>
      </c>
      <c r="FH5" s="6" t="s">
        <v>8</v>
      </c>
      <c r="FI5" s="5" t="s">
        <v>7</v>
      </c>
      <c r="FJ5" s="6" t="s">
        <v>8</v>
      </c>
      <c r="FK5" s="5" t="s">
        <v>7</v>
      </c>
      <c r="FL5" s="6" t="s">
        <v>8</v>
      </c>
      <c r="FM5" s="5" t="s">
        <v>7</v>
      </c>
      <c r="FN5" s="6" t="s">
        <v>8</v>
      </c>
      <c r="FO5" s="5" t="s">
        <v>7</v>
      </c>
      <c r="FP5" s="6" t="s">
        <v>8</v>
      </c>
      <c r="FQ5" s="5" t="s">
        <v>7</v>
      </c>
      <c r="FR5" s="6" t="s">
        <v>8</v>
      </c>
      <c r="FS5" s="5" t="s">
        <v>7</v>
      </c>
      <c r="FT5" s="6" t="s">
        <v>8</v>
      </c>
      <c r="FU5" s="5" t="s">
        <v>7</v>
      </c>
      <c r="FV5" s="6" t="s">
        <v>8</v>
      </c>
      <c r="FW5" s="5" t="s">
        <v>7</v>
      </c>
      <c r="FX5" s="6" t="s">
        <v>8</v>
      </c>
      <c r="FY5" s="5" t="s">
        <v>7</v>
      </c>
      <c r="FZ5" s="6" t="s">
        <v>8</v>
      </c>
      <c r="GA5" s="5" t="s">
        <v>7</v>
      </c>
      <c r="GB5" s="6" t="s">
        <v>8</v>
      </c>
      <c r="GC5" s="5" t="s">
        <v>7</v>
      </c>
      <c r="GD5" s="6" t="s">
        <v>8</v>
      </c>
      <c r="GE5" s="5" t="s">
        <v>7</v>
      </c>
      <c r="GF5" s="6" t="s">
        <v>8</v>
      </c>
      <c r="GG5" s="5" t="s">
        <v>7</v>
      </c>
      <c r="GH5" s="6" t="s">
        <v>8</v>
      </c>
      <c r="GI5" s="5" t="s">
        <v>7</v>
      </c>
      <c r="GJ5" s="6" t="s">
        <v>8</v>
      </c>
      <c r="GK5" s="5" t="s">
        <v>7</v>
      </c>
      <c r="GL5" s="6" t="s">
        <v>8</v>
      </c>
      <c r="GM5" s="5" t="s">
        <v>7</v>
      </c>
      <c r="GN5" s="6" t="s">
        <v>8</v>
      </c>
      <c r="GO5" s="5" t="s">
        <v>7</v>
      </c>
      <c r="GP5" s="6" t="s">
        <v>8</v>
      </c>
      <c r="GQ5" s="5" t="s">
        <v>7</v>
      </c>
      <c r="GR5" s="6" t="s">
        <v>8</v>
      </c>
      <c r="GS5" s="5" t="s">
        <v>7</v>
      </c>
      <c r="GT5" s="6" t="s">
        <v>8</v>
      </c>
      <c r="GU5" s="5" t="s">
        <v>7</v>
      </c>
      <c r="GV5" s="6" t="s">
        <v>8</v>
      </c>
      <c r="GW5" s="5" t="s">
        <v>7</v>
      </c>
      <c r="GX5" s="6" t="s">
        <v>8</v>
      </c>
      <c r="GY5" s="5" t="s">
        <v>7</v>
      </c>
      <c r="GZ5" s="6" t="s">
        <v>8</v>
      </c>
      <c r="HA5" s="5" t="s">
        <v>7</v>
      </c>
      <c r="HB5" s="6" t="s">
        <v>8</v>
      </c>
      <c r="HC5" s="5" t="s">
        <v>7</v>
      </c>
      <c r="HD5" s="6" t="s">
        <v>8</v>
      </c>
      <c r="HE5" s="5" t="s">
        <v>7</v>
      </c>
      <c r="HF5" s="6" t="s">
        <v>8</v>
      </c>
      <c r="HG5" s="5" t="s">
        <v>7</v>
      </c>
      <c r="HH5" s="6" t="s">
        <v>8</v>
      </c>
      <c r="HI5" s="5" t="s">
        <v>7</v>
      </c>
      <c r="HJ5" s="6" t="s">
        <v>8</v>
      </c>
      <c r="HK5" s="5" t="s">
        <v>7</v>
      </c>
      <c r="HL5" s="6" t="s">
        <v>8</v>
      </c>
      <c r="HM5" s="5" t="s">
        <v>7</v>
      </c>
      <c r="HN5" s="6" t="s">
        <v>8</v>
      </c>
      <c r="HO5" s="5" t="s">
        <v>7</v>
      </c>
      <c r="HP5" s="6" t="s">
        <v>8</v>
      </c>
      <c r="HQ5" s="5" t="s">
        <v>7</v>
      </c>
      <c r="HR5" s="6" t="s">
        <v>8</v>
      </c>
      <c r="HS5" s="5" t="s">
        <v>7</v>
      </c>
      <c r="HT5" s="6" t="s">
        <v>8</v>
      </c>
      <c r="HU5" s="5" t="s">
        <v>7</v>
      </c>
      <c r="HV5" s="6" t="s">
        <v>8</v>
      </c>
      <c r="HW5" s="5" t="s">
        <v>7</v>
      </c>
      <c r="HX5" s="6" t="s">
        <v>8</v>
      </c>
      <c r="HY5" s="5" t="s">
        <v>7</v>
      </c>
      <c r="HZ5" s="6" t="s">
        <v>8</v>
      </c>
      <c r="IA5" s="5" t="s">
        <v>7</v>
      </c>
      <c r="IB5" s="6" t="s">
        <v>8</v>
      </c>
      <c r="IC5" s="5" t="s">
        <v>7</v>
      </c>
      <c r="ID5" s="6" t="s">
        <v>8</v>
      </c>
      <c r="IE5" s="5" t="s">
        <v>7</v>
      </c>
      <c r="IF5" s="6" t="s">
        <v>8</v>
      </c>
      <c r="IG5" s="5" t="s">
        <v>7</v>
      </c>
      <c r="IH5" s="6" t="s">
        <v>8</v>
      </c>
      <c r="II5" s="5" t="s">
        <v>7</v>
      </c>
      <c r="IJ5" s="6" t="s">
        <v>8</v>
      </c>
      <c r="IK5" s="5" t="s">
        <v>7</v>
      </c>
      <c r="IL5" s="6" t="s">
        <v>8</v>
      </c>
      <c r="IM5" s="5"/>
      <c r="IN5" s="6"/>
    </row>
    <row r="6" spans="1:248" ht="15">
      <c r="A6" s="5" t="s">
        <v>9</v>
      </c>
      <c r="B6" s="331" t="s">
        <v>711</v>
      </c>
      <c r="C6" s="5"/>
      <c r="D6" s="6"/>
      <c r="E6" s="5" t="s">
        <v>9</v>
      </c>
      <c r="F6" s="6" t="s">
        <v>10</v>
      </c>
      <c r="G6" s="5" t="s">
        <v>9</v>
      </c>
      <c r="H6" s="6" t="s">
        <v>10</v>
      </c>
      <c r="I6" s="5" t="s">
        <v>9</v>
      </c>
      <c r="J6" s="6" t="s">
        <v>10</v>
      </c>
      <c r="K6" s="5" t="s">
        <v>9</v>
      </c>
      <c r="L6" s="6" t="s">
        <v>10</v>
      </c>
      <c r="M6" s="5" t="s">
        <v>9</v>
      </c>
      <c r="N6" s="6" t="s">
        <v>10</v>
      </c>
      <c r="O6" s="5" t="s">
        <v>9</v>
      </c>
      <c r="P6" s="6" t="s">
        <v>10</v>
      </c>
      <c r="Q6" s="5" t="s">
        <v>9</v>
      </c>
      <c r="R6" s="6" t="s">
        <v>10</v>
      </c>
      <c r="S6" s="5" t="s">
        <v>9</v>
      </c>
      <c r="T6" s="6" t="s">
        <v>10</v>
      </c>
      <c r="U6" s="5" t="s">
        <v>9</v>
      </c>
      <c r="V6" s="6" t="s">
        <v>10</v>
      </c>
      <c r="W6" s="5" t="s">
        <v>9</v>
      </c>
      <c r="X6" s="6" t="s">
        <v>10</v>
      </c>
      <c r="Y6" s="5" t="s">
        <v>9</v>
      </c>
      <c r="Z6" s="6" t="s">
        <v>10</v>
      </c>
      <c r="AA6" s="5" t="s">
        <v>9</v>
      </c>
      <c r="AB6" s="6" t="s">
        <v>10</v>
      </c>
      <c r="AC6" s="5" t="s">
        <v>9</v>
      </c>
      <c r="AD6" s="6" t="s">
        <v>10</v>
      </c>
      <c r="AE6" s="5" t="s">
        <v>9</v>
      </c>
      <c r="AF6" s="6" t="s">
        <v>10</v>
      </c>
      <c r="AG6" s="5" t="s">
        <v>9</v>
      </c>
      <c r="AH6" s="6" t="s">
        <v>10</v>
      </c>
      <c r="AI6" s="5" t="s">
        <v>9</v>
      </c>
      <c r="AJ6" s="6" t="s">
        <v>10</v>
      </c>
      <c r="AK6" s="5" t="s">
        <v>9</v>
      </c>
      <c r="AL6" s="6" t="s">
        <v>10</v>
      </c>
      <c r="AM6" s="5" t="s">
        <v>9</v>
      </c>
      <c r="AN6" s="6" t="s">
        <v>10</v>
      </c>
      <c r="AO6" s="5" t="s">
        <v>9</v>
      </c>
      <c r="AP6" s="6" t="s">
        <v>10</v>
      </c>
      <c r="AQ6" s="5" t="s">
        <v>9</v>
      </c>
      <c r="AR6" s="6" t="s">
        <v>10</v>
      </c>
      <c r="AS6" s="5" t="s">
        <v>9</v>
      </c>
      <c r="AT6" s="6" t="s">
        <v>10</v>
      </c>
      <c r="AU6" s="5" t="s">
        <v>9</v>
      </c>
      <c r="AV6" s="6" t="s">
        <v>10</v>
      </c>
      <c r="AW6" s="5" t="s">
        <v>9</v>
      </c>
      <c r="AX6" s="6" t="s">
        <v>10</v>
      </c>
      <c r="AY6" s="5"/>
      <c r="AZ6" s="6"/>
      <c r="BA6" s="5" t="s">
        <v>9</v>
      </c>
      <c r="BB6" s="6" t="s">
        <v>10</v>
      </c>
      <c r="BC6" s="5" t="s">
        <v>9</v>
      </c>
      <c r="BD6" s="6" t="s">
        <v>10</v>
      </c>
      <c r="BE6" s="5" t="s">
        <v>9</v>
      </c>
      <c r="BF6" s="6" t="s">
        <v>10</v>
      </c>
      <c r="BG6" s="5" t="s">
        <v>9</v>
      </c>
      <c r="BH6" s="6" t="s">
        <v>10</v>
      </c>
      <c r="BI6" s="5" t="s">
        <v>9</v>
      </c>
      <c r="BJ6" s="6" t="s">
        <v>10</v>
      </c>
      <c r="BK6" s="5" t="s">
        <v>9</v>
      </c>
      <c r="BL6" s="6" t="s">
        <v>10</v>
      </c>
      <c r="BM6" s="5" t="s">
        <v>9</v>
      </c>
      <c r="BN6" s="6" t="s">
        <v>10</v>
      </c>
      <c r="BO6" s="5" t="s">
        <v>9</v>
      </c>
      <c r="BP6" s="6" t="s">
        <v>10</v>
      </c>
      <c r="BQ6" s="5" t="s">
        <v>9</v>
      </c>
      <c r="BR6" s="6" t="s">
        <v>10</v>
      </c>
      <c r="BS6" s="5" t="s">
        <v>9</v>
      </c>
      <c r="BT6" s="6" t="s">
        <v>10</v>
      </c>
      <c r="BU6" s="5" t="s">
        <v>9</v>
      </c>
      <c r="BV6" s="6" t="s">
        <v>10</v>
      </c>
      <c r="BW6" s="5" t="s">
        <v>9</v>
      </c>
      <c r="BX6" s="6" t="s">
        <v>10</v>
      </c>
      <c r="BY6" s="5" t="s">
        <v>9</v>
      </c>
      <c r="BZ6" s="6" t="s">
        <v>10</v>
      </c>
      <c r="CA6" s="5" t="s">
        <v>9</v>
      </c>
      <c r="CB6" s="6" t="s">
        <v>10</v>
      </c>
      <c r="CC6" s="5" t="s">
        <v>9</v>
      </c>
      <c r="CD6" s="6" t="s">
        <v>10</v>
      </c>
      <c r="CE6" s="5" t="s">
        <v>9</v>
      </c>
      <c r="CF6" s="6" t="s">
        <v>10</v>
      </c>
      <c r="CG6" s="5" t="s">
        <v>9</v>
      </c>
      <c r="CH6" s="6" t="s">
        <v>10</v>
      </c>
      <c r="CI6" s="5" t="s">
        <v>9</v>
      </c>
      <c r="CJ6" s="6" t="s">
        <v>10</v>
      </c>
      <c r="CK6" s="5" t="s">
        <v>9</v>
      </c>
      <c r="CL6" s="6" t="s">
        <v>10</v>
      </c>
      <c r="CM6" s="5" t="s">
        <v>9</v>
      </c>
      <c r="CN6" s="6" t="s">
        <v>10</v>
      </c>
      <c r="CO6" s="5" t="s">
        <v>9</v>
      </c>
      <c r="CP6" s="6" t="s">
        <v>10</v>
      </c>
      <c r="CQ6" s="5" t="s">
        <v>9</v>
      </c>
      <c r="CR6" s="6" t="s">
        <v>10</v>
      </c>
      <c r="CS6" s="5" t="s">
        <v>9</v>
      </c>
      <c r="CT6" s="6" t="s">
        <v>10</v>
      </c>
      <c r="CU6" s="5" t="s">
        <v>9</v>
      </c>
      <c r="CV6" s="6" t="s">
        <v>10</v>
      </c>
      <c r="CW6" s="5" t="s">
        <v>9</v>
      </c>
      <c r="CX6" s="6" t="s">
        <v>10</v>
      </c>
      <c r="CY6" s="5" t="s">
        <v>9</v>
      </c>
      <c r="CZ6" s="6" t="s">
        <v>10</v>
      </c>
      <c r="DA6" s="5" t="s">
        <v>9</v>
      </c>
      <c r="DB6" s="6" t="s">
        <v>10</v>
      </c>
      <c r="DC6" s="5" t="s">
        <v>9</v>
      </c>
      <c r="DD6" s="6" t="s">
        <v>10</v>
      </c>
      <c r="DE6" s="5" t="s">
        <v>9</v>
      </c>
      <c r="DF6" s="6" t="s">
        <v>10</v>
      </c>
      <c r="DG6" s="5" t="s">
        <v>9</v>
      </c>
      <c r="DH6" s="6" t="s">
        <v>10</v>
      </c>
      <c r="DI6" s="5" t="s">
        <v>9</v>
      </c>
      <c r="DJ6" s="6" t="s">
        <v>10</v>
      </c>
      <c r="DK6" s="5" t="s">
        <v>9</v>
      </c>
      <c r="DL6" s="6" t="s">
        <v>10</v>
      </c>
      <c r="DM6" s="5" t="s">
        <v>9</v>
      </c>
      <c r="DN6" s="6" t="s">
        <v>10</v>
      </c>
      <c r="DO6" s="5" t="s">
        <v>9</v>
      </c>
      <c r="DP6" s="6" t="s">
        <v>10</v>
      </c>
      <c r="DQ6" s="5" t="s">
        <v>9</v>
      </c>
      <c r="DR6" s="6" t="s">
        <v>10</v>
      </c>
      <c r="DS6" s="5" t="s">
        <v>9</v>
      </c>
      <c r="DT6" s="6" t="s">
        <v>10</v>
      </c>
      <c r="DU6" s="5" t="s">
        <v>9</v>
      </c>
      <c r="DV6" s="6" t="s">
        <v>10</v>
      </c>
      <c r="DW6" s="5" t="s">
        <v>9</v>
      </c>
      <c r="DX6" s="6" t="s">
        <v>10</v>
      </c>
      <c r="DY6" s="5" t="s">
        <v>9</v>
      </c>
      <c r="DZ6" s="6" t="s">
        <v>10</v>
      </c>
      <c r="EA6" s="5" t="s">
        <v>9</v>
      </c>
      <c r="EB6" s="6" t="s">
        <v>10</v>
      </c>
      <c r="EC6" s="5" t="s">
        <v>9</v>
      </c>
      <c r="ED6" s="6" t="s">
        <v>10</v>
      </c>
      <c r="EE6" s="5" t="s">
        <v>9</v>
      </c>
      <c r="EF6" s="6" t="s">
        <v>10</v>
      </c>
      <c r="EG6" s="5" t="s">
        <v>9</v>
      </c>
      <c r="EH6" s="6" t="s">
        <v>10</v>
      </c>
      <c r="EI6" s="5" t="s">
        <v>9</v>
      </c>
      <c r="EJ6" s="6" t="s">
        <v>10</v>
      </c>
      <c r="EK6" s="5" t="s">
        <v>9</v>
      </c>
      <c r="EL6" s="6" t="s">
        <v>10</v>
      </c>
      <c r="EM6" s="5" t="s">
        <v>9</v>
      </c>
      <c r="EN6" s="6" t="s">
        <v>10</v>
      </c>
      <c r="EO6" s="5" t="s">
        <v>9</v>
      </c>
      <c r="EP6" s="6" t="s">
        <v>10</v>
      </c>
      <c r="EQ6" s="5" t="s">
        <v>9</v>
      </c>
      <c r="ER6" s="6" t="s">
        <v>10</v>
      </c>
      <c r="ES6" s="5" t="s">
        <v>9</v>
      </c>
      <c r="ET6" s="6" t="s">
        <v>10</v>
      </c>
      <c r="EU6" s="5" t="s">
        <v>9</v>
      </c>
      <c r="EV6" s="6" t="s">
        <v>10</v>
      </c>
      <c r="EW6" s="5" t="s">
        <v>9</v>
      </c>
      <c r="EX6" s="6" t="s">
        <v>10</v>
      </c>
      <c r="EY6" s="5" t="s">
        <v>9</v>
      </c>
      <c r="EZ6" s="6" t="s">
        <v>10</v>
      </c>
      <c r="FA6" s="5" t="s">
        <v>9</v>
      </c>
      <c r="FB6" s="6" t="s">
        <v>10</v>
      </c>
      <c r="FC6" s="5" t="s">
        <v>9</v>
      </c>
      <c r="FD6" s="6" t="s">
        <v>10</v>
      </c>
      <c r="FE6" s="5" t="s">
        <v>9</v>
      </c>
      <c r="FF6" s="6" t="s">
        <v>10</v>
      </c>
      <c r="FG6" s="5" t="s">
        <v>9</v>
      </c>
      <c r="FH6" s="6" t="s">
        <v>10</v>
      </c>
      <c r="FI6" s="5" t="s">
        <v>9</v>
      </c>
      <c r="FJ6" s="6" t="s">
        <v>10</v>
      </c>
      <c r="FK6" s="5" t="s">
        <v>9</v>
      </c>
      <c r="FL6" s="6" t="s">
        <v>10</v>
      </c>
      <c r="FM6" s="5" t="s">
        <v>9</v>
      </c>
      <c r="FN6" s="6" t="s">
        <v>10</v>
      </c>
      <c r="FO6" s="5" t="s">
        <v>9</v>
      </c>
      <c r="FP6" s="6" t="s">
        <v>10</v>
      </c>
      <c r="FQ6" s="5" t="s">
        <v>9</v>
      </c>
      <c r="FR6" s="6" t="s">
        <v>10</v>
      </c>
      <c r="FS6" s="5" t="s">
        <v>9</v>
      </c>
      <c r="FT6" s="6" t="s">
        <v>10</v>
      </c>
      <c r="FU6" s="5" t="s">
        <v>9</v>
      </c>
      <c r="FV6" s="6" t="s">
        <v>10</v>
      </c>
      <c r="FW6" s="5" t="s">
        <v>9</v>
      </c>
      <c r="FX6" s="6" t="s">
        <v>10</v>
      </c>
      <c r="FY6" s="5" t="s">
        <v>9</v>
      </c>
      <c r="FZ6" s="6" t="s">
        <v>10</v>
      </c>
      <c r="GA6" s="5" t="s">
        <v>9</v>
      </c>
      <c r="GB6" s="6" t="s">
        <v>10</v>
      </c>
      <c r="GC6" s="5" t="s">
        <v>9</v>
      </c>
      <c r="GD6" s="6" t="s">
        <v>10</v>
      </c>
      <c r="GE6" s="5" t="s">
        <v>9</v>
      </c>
      <c r="GF6" s="6" t="s">
        <v>10</v>
      </c>
      <c r="GG6" s="5" t="s">
        <v>9</v>
      </c>
      <c r="GH6" s="6" t="s">
        <v>10</v>
      </c>
      <c r="GI6" s="5" t="s">
        <v>9</v>
      </c>
      <c r="GJ6" s="6" t="s">
        <v>10</v>
      </c>
      <c r="GK6" s="5" t="s">
        <v>9</v>
      </c>
      <c r="GL6" s="6" t="s">
        <v>10</v>
      </c>
      <c r="GM6" s="5" t="s">
        <v>9</v>
      </c>
      <c r="GN6" s="6" t="s">
        <v>10</v>
      </c>
      <c r="GO6" s="5" t="s">
        <v>9</v>
      </c>
      <c r="GP6" s="6" t="s">
        <v>10</v>
      </c>
      <c r="GQ6" s="5" t="s">
        <v>9</v>
      </c>
      <c r="GR6" s="6" t="s">
        <v>10</v>
      </c>
      <c r="GS6" s="5" t="s">
        <v>9</v>
      </c>
      <c r="GT6" s="6" t="s">
        <v>10</v>
      </c>
      <c r="GU6" s="5" t="s">
        <v>9</v>
      </c>
      <c r="GV6" s="6" t="s">
        <v>10</v>
      </c>
      <c r="GW6" s="5" t="s">
        <v>9</v>
      </c>
      <c r="GX6" s="6" t="s">
        <v>10</v>
      </c>
      <c r="GY6" s="5" t="s">
        <v>9</v>
      </c>
      <c r="GZ6" s="6" t="s">
        <v>10</v>
      </c>
      <c r="HA6" s="5" t="s">
        <v>9</v>
      </c>
      <c r="HB6" s="6" t="s">
        <v>10</v>
      </c>
      <c r="HC6" s="5" t="s">
        <v>9</v>
      </c>
      <c r="HD6" s="6" t="s">
        <v>10</v>
      </c>
      <c r="HE6" s="5" t="s">
        <v>9</v>
      </c>
      <c r="HF6" s="6" t="s">
        <v>10</v>
      </c>
      <c r="HG6" s="5" t="s">
        <v>9</v>
      </c>
      <c r="HH6" s="6" t="s">
        <v>10</v>
      </c>
      <c r="HI6" s="5" t="s">
        <v>9</v>
      </c>
      <c r="HJ6" s="6" t="s">
        <v>10</v>
      </c>
      <c r="HK6" s="5" t="s">
        <v>9</v>
      </c>
      <c r="HL6" s="6" t="s">
        <v>10</v>
      </c>
      <c r="HM6" s="5" t="s">
        <v>9</v>
      </c>
      <c r="HN6" s="6" t="s">
        <v>10</v>
      </c>
      <c r="HO6" s="5" t="s">
        <v>9</v>
      </c>
      <c r="HP6" s="6" t="s">
        <v>10</v>
      </c>
      <c r="HQ6" s="5" t="s">
        <v>9</v>
      </c>
      <c r="HR6" s="6" t="s">
        <v>10</v>
      </c>
      <c r="HS6" s="5" t="s">
        <v>9</v>
      </c>
      <c r="HT6" s="6" t="s">
        <v>10</v>
      </c>
      <c r="HU6" s="5" t="s">
        <v>9</v>
      </c>
      <c r="HV6" s="6" t="s">
        <v>10</v>
      </c>
      <c r="HW6" s="5" t="s">
        <v>9</v>
      </c>
      <c r="HX6" s="6" t="s">
        <v>10</v>
      </c>
      <c r="HY6" s="5" t="s">
        <v>9</v>
      </c>
      <c r="HZ6" s="6" t="s">
        <v>10</v>
      </c>
      <c r="IA6" s="5" t="s">
        <v>9</v>
      </c>
      <c r="IB6" s="6" t="s">
        <v>10</v>
      </c>
      <c r="IC6" s="5" t="s">
        <v>9</v>
      </c>
      <c r="ID6" s="6" t="s">
        <v>10</v>
      </c>
      <c r="IE6" s="5" t="s">
        <v>9</v>
      </c>
      <c r="IF6" s="6" t="s">
        <v>10</v>
      </c>
      <c r="IG6" s="5" t="s">
        <v>9</v>
      </c>
      <c r="IH6" s="6" t="s">
        <v>10</v>
      </c>
      <c r="II6" s="5" t="s">
        <v>9</v>
      </c>
      <c r="IJ6" s="6" t="s">
        <v>10</v>
      </c>
      <c r="IK6" s="5" t="s">
        <v>9</v>
      </c>
      <c r="IL6" s="6" t="s">
        <v>10</v>
      </c>
      <c r="IM6" s="5"/>
      <c r="IN6" s="6"/>
    </row>
    <row r="7" spans="1:248" ht="15">
      <c r="A7" s="3" t="s">
        <v>11</v>
      </c>
      <c r="B7" s="4" t="s">
        <v>12</v>
      </c>
      <c r="C7" s="3"/>
      <c r="D7" s="4"/>
      <c r="E7" s="3" t="s">
        <v>11</v>
      </c>
      <c r="F7" s="4" t="s">
        <v>12</v>
      </c>
      <c r="G7" s="3" t="s">
        <v>11</v>
      </c>
      <c r="H7" s="4" t="s">
        <v>12</v>
      </c>
      <c r="I7" s="3" t="s">
        <v>11</v>
      </c>
      <c r="J7" s="4" t="s">
        <v>12</v>
      </c>
      <c r="K7" s="3" t="s">
        <v>11</v>
      </c>
      <c r="L7" s="4" t="s">
        <v>12</v>
      </c>
      <c r="M7" s="3" t="s">
        <v>11</v>
      </c>
      <c r="N7" s="4" t="s">
        <v>12</v>
      </c>
      <c r="O7" s="3" t="s">
        <v>11</v>
      </c>
      <c r="P7" s="4" t="s">
        <v>12</v>
      </c>
      <c r="Q7" s="3" t="s">
        <v>11</v>
      </c>
      <c r="R7" s="4" t="s">
        <v>12</v>
      </c>
      <c r="S7" s="3" t="s">
        <v>11</v>
      </c>
      <c r="T7" s="4" t="s">
        <v>12</v>
      </c>
      <c r="U7" s="3" t="s">
        <v>11</v>
      </c>
      <c r="V7" s="4" t="s">
        <v>12</v>
      </c>
      <c r="W7" s="3" t="s">
        <v>11</v>
      </c>
      <c r="X7" s="4" t="s">
        <v>12</v>
      </c>
      <c r="Y7" s="3" t="s">
        <v>11</v>
      </c>
      <c r="Z7" s="4" t="s">
        <v>12</v>
      </c>
      <c r="AA7" s="3" t="s">
        <v>11</v>
      </c>
      <c r="AB7" s="4" t="s">
        <v>12</v>
      </c>
      <c r="AC7" s="3" t="s">
        <v>11</v>
      </c>
      <c r="AD7" s="4" t="s">
        <v>12</v>
      </c>
      <c r="AE7" s="3" t="s">
        <v>11</v>
      </c>
      <c r="AF7" s="4" t="s">
        <v>12</v>
      </c>
      <c r="AG7" s="3" t="s">
        <v>11</v>
      </c>
      <c r="AH7" s="4" t="s">
        <v>12</v>
      </c>
      <c r="AI7" s="3" t="s">
        <v>11</v>
      </c>
      <c r="AJ7" s="4" t="s">
        <v>12</v>
      </c>
      <c r="AK7" s="3" t="s">
        <v>11</v>
      </c>
      <c r="AL7" s="4" t="s">
        <v>12</v>
      </c>
      <c r="AM7" s="3" t="s">
        <v>11</v>
      </c>
      <c r="AN7" s="4" t="s">
        <v>12</v>
      </c>
      <c r="AO7" s="3" t="s">
        <v>11</v>
      </c>
      <c r="AP7" s="4" t="s">
        <v>12</v>
      </c>
      <c r="AQ7" s="3" t="s">
        <v>11</v>
      </c>
      <c r="AR7" s="4" t="s">
        <v>12</v>
      </c>
      <c r="AS7" s="3" t="s">
        <v>11</v>
      </c>
      <c r="AT7" s="4" t="s">
        <v>12</v>
      </c>
      <c r="AU7" s="3" t="s">
        <v>11</v>
      </c>
      <c r="AV7" s="4" t="s">
        <v>12</v>
      </c>
      <c r="AW7" s="3" t="s">
        <v>11</v>
      </c>
      <c r="AX7" s="4" t="s">
        <v>12</v>
      </c>
      <c r="AY7" s="3"/>
      <c r="AZ7" s="4"/>
      <c r="BA7" s="3" t="s">
        <v>11</v>
      </c>
      <c r="BB7" s="4" t="s">
        <v>12</v>
      </c>
      <c r="BC7" s="3" t="s">
        <v>11</v>
      </c>
      <c r="BD7" s="4" t="s">
        <v>12</v>
      </c>
      <c r="BE7" s="3" t="s">
        <v>11</v>
      </c>
      <c r="BF7" s="4" t="s">
        <v>12</v>
      </c>
      <c r="BG7" s="3" t="s">
        <v>11</v>
      </c>
      <c r="BH7" s="4" t="s">
        <v>12</v>
      </c>
      <c r="BI7" s="3" t="s">
        <v>11</v>
      </c>
      <c r="BJ7" s="4" t="s">
        <v>12</v>
      </c>
      <c r="BK7" s="3" t="s">
        <v>11</v>
      </c>
      <c r="BL7" s="4" t="s">
        <v>12</v>
      </c>
      <c r="BM7" s="3" t="s">
        <v>11</v>
      </c>
      <c r="BN7" s="4" t="s">
        <v>12</v>
      </c>
      <c r="BO7" s="3" t="s">
        <v>11</v>
      </c>
      <c r="BP7" s="4" t="s">
        <v>12</v>
      </c>
      <c r="BQ7" s="3" t="s">
        <v>11</v>
      </c>
      <c r="BR7" s="4" t="s">
        <v>12</v>
      </c>
      <c r="BS7" s="3" t="s">
        <v>11</v>
      </c>
      <c r="BT7" s="4" t="s">
        <v>12</v>
      </c>
      <c r="BU7" s="3" t="s">
        <v>11</v>
      </c>
      <c r="BV7" s="4" t="s">
        <v>12</v>
      </c>
      <c r="BW7" s="3" t="s">
        <v>11</v>
      </c>
      <c r="BX7" s="4" t="s">
        <v>12</v>
      </c>
      <c r="BY7" s="3" t="s">
        <v>11</v>
      </c>
      <c r="BZ7" s="4" t="s">
        <v>12</v>
      </c>
      <c r="CA7" s="3" t="s">
        <v>11</v>
      </c>
      <c r="CB7" s="4" t="s">
        <v>12</v>
      </c>
      <c r="CC7" s="3" t="s">
        <v>11</v>
      </c>
      <c r="CD7" s="4" t="s">
        <v>12</v>
      </c>
      <c r="CE7" s="3" t="s">
        <v>11</v>
      </c>
      <c r="CF7" s="4" t="s">
        <v>12</v>
      </c>
      <c r="CG7" s="3" t="s">
        <v>11</v>
      </c>
      <c r="CH7" s="4" t="s">
        <v>12</v>
      </c>
      <c r="CI7" s="3" t="s">
        <v>11</v>
      </c>
      <c r="CJ7" s="4" t="s">
        <v>12</v>
      </c>
      <c r="CK7" s="3" t="s">
        <v>11</v>
      </c>
      <c r="CL7" s="4" t="s">
        <v>12</v>
      </c>
      <c r="CM7" s="3" t="s">
        <v>11</v>
      </c>
      <c r="CN7" s="4" t="s">
        <v>12</v>
      </c>
      <c r="CO7" s="3" t="s">
        <v>11</v>
      </c>
      <c r="CP7" s="4" t="s">
        <v>12</v>
      </c>
      <c r="CQ7" s="3" t="s">
        <v>11</v>
      </c>
      <c r="CR7" s="4" t="s">
        <v>12</v>
      </c>
      <c r="CS7" s="3" t="s">
        <v>11</v>
      </c>
      <c r="CT7" s="4" t="s">
        <v>12</v>
      </c>
      <c r="CU7" s="3" t="s">
        <v>11</v>
      </c>
      <c r="CV7" s="4" t="s">
        <v>12</v>
      </c>
      <c r="CW7" s="3" t="s">
        <v>11</v>
      </c>
      <c r="CX7" s="4" t="s">
        <v>12</v>
      </c>
      <c r="CY7" s="3" t="s">
        <v>11</v>
      </c>
      <c r="CZ7" s="4" t="s">
        <v>12</v>
      </c>
      <c r="DA7" s="3" t="s">
        <v>11</v>
      </c>
      <c r="DB7" s="4" t="s">
        <v>12</v>
      </c>
      <c r="DC7" s="3" t="s">
        <v>11</v>
      </c>
      <c r="DD7" s="4" t="s">
        <v>12</v>
      </c>
      <c r="DE7" s="3" t="s">
        <v>11</v>
      </c>
      <c r="DF7" s="4" t="s">
        <v>12</v>
      </c>
      <c r="DG7" s="3" t="s">
        <v>11</v>
      </c>
      <c r="DH7" s="4" t="s">
        <v>12</v>
      </c>
      <c r="DI7" s="3" t="s">
        <v>11</v>
      </c>
      <c r="DJ7" s="4" t="s">
        <v>12</v>
      </c>
      <c r="DK7" s="3" t="s">
        <v>11</v>
      </c>
      <c r="DL7" s="4" t="s">
        <v>12</v>
      </c>
      <c r="DM7" s="3" t="s">
        <v>11</v>
      </c>
      <c r="DN7" s="4" t="s">
        <v>12</v>
      </c>
      <c r="DO7" s="3" t="s">
        <v>11</v>
      </c>
      <c r="DP7" s="4" t="s">
        <v>12</v>
      </c>
      <c r="DQ7" s="3" t="s">
        <v>11</v>
      </c>
      <c r="DR7" s="4" t="s">
        <v>12</v>
      </c>
      <c r="DS7" s="3" t="s">
        <v>11</v>
      </c>
      <c r="DT7" s="4" t="s">
        <v>12</v>
      </c>
      <c r="DU7" s="3" t="s">
        <v>11</v>
      </c>
      <c r="DV7" s="4" t="s">
        <v>12</v>
      </c>
      <c r="DW7" s="3" t="s">
        <v>11</v>
      </c>
      <c r="DX7" s="4" t="s">
        <v>12</v>
      </c>
      <c r="DY7" s="3" t="s">
        <v>11</v>
      </c>
      <c r="DZ7" s="4" t="s">
        <v>12</v>
      </c>
      <c r="EA7" s="3" t="s">
        <v>11</v>
      </c>
      <c r="EB7" s="4" t="s">
        <v>12</v>
      </c>
      <c r="EC7" s="3" t="s">
        <v>11</v>
      </c>
      <c r="ED7" s="4" t="s">
        <v>12</v>
      </c>
      <c r="EE7" s="3" t="s">
        <v>11</v>
      </c>
      <c r="EF7" s="4" t="s">
        <v>12</v>
      </c>
      <c r="EG7" s="3" t="s">
        <v>11</v>
      </c>
      <c r="EH7" s="4" t="s">
        <v>12</v>
      </c>
      <c r="EI7" s="3" t="s">
        <v>11</v>
      </c>
      <c r="EJ7" s="4" t="s">
        <v>12</v>
      </c>
      <c r="EK7" s="3" t="s">
        <v>11</v>
      </c>
      <c r="EL7" s="4" t="s">
        <v>12</v>
      </c>
      <c r="EM7" s="3" t="s">
        <v>11</v>
      </c>
      <c r="EN7" s="4" t="s">
        <v>12</v>
      </c>
      <c r="EO7" s="3" t="s">
        <v>11</v>
      </c>
      <c r="EP7" s="4" t="s">
        <v>12</v>
      </c>
      <c r="EQ7" s="3" t="s">
        <v>11</v>
      </c>
      <c r="ER7" s="4" t="s">
        <v>12</v>
      </c>
      <c r="ES7" s="3" t="s">
        <v>11</v>
      </c>
      <c r="ET7" s="4" t="s">
        <v>12</v>
      </c>
      <c r="EU7" s="3" t="s">
        <v>11</v>
      </c>
      <c r="EV7" s="4" t="s">
        <v>12</v>
      </c>
      <c r="EW7" s="3" t="s">
        <v>11</v>
      </c>
      <c r="EX7" s="4" t="s">
        <v>12</v>
      </c>
      <c r="EY7" s="3" t="s">
        <v>11</v>
      </c>
      <c r="EZ7" s="4" t="s">
        <v>12</v>
      </c>
      <c r="FA7" s="3" t="s">
        <v>11</v>
      </c>
      <c r="FB7" s="4" t="s">
        <v>12</v>
      </c>
      <c r="FC7" s="3" t="s">
        <v>11</v>
      </c>
      <c r="FD7" s="4" t="s">
        <v>12</v>
      </c>
      <c r="FE7" s="3" t="s">
        <v>11</v>
      </c>
      <c r="FF7" s="4" t="s">
        <v>12</v>
      </c>
      <c r="FG7" s="3" t="s">
        <v>11</v>
      </c>
      <c r="FH7" s="4" t="s">
        <v>12</v>
      </c>
      <c r="FI7" s="3" t="s">
        <v>11</v>
      </c>
      <c r="FJ7" s="4" t="s">
        <v>12</v>
      </c>
      <c r="FK7" s="3" t="s">
        <v>11</v>
      </c>
      <c r="FL7" s="4" t="s">
        <v>12</v>
      </c>
      <c r="FM7" s="3" t="s">
        <v>11</v>
      </c>
      <c r="FN7" s="4" t="s">
        <v>12</v>
      </c>
      <c r="FO7" s="3" t="s">
        <v>11</v>
      </c>
      <c r="FP7" s="4" t="s">
        <v>12</v>
      </c>
      <c r="FQ7" s="3" t="s">
        <v>11</v>
      </c>
      <c r="FR7" s="4" t="s">
        <v>12</v>
      </c>
      <c r="FS7" s="3" t="s">
        <v>11</v>
      </c>
      <c r="FT7" s="4" t="s">
        <v>12</v>
      </c>
      <c r="FU7" s="3" t="s">
        <v>11</v>
      </c>
      <c r="FV7" s="4" t="s">
        <v>12</v>
      </c>
      <c r="FW7" s="3" t="s">
        <v>11</v>
      </c>
      <c r="FX7" s="4" t="s">
        <v>12</v>
      </c>
      <c r="FY7" s="3" t="s">
        <v>11</v>
      </c>
      <c r="FZ7" s="4" t="s">
        <v>12</v>
      </c>
      <c r="GA7" s="3" t="s">
        <v>11</v>
      </c>
      <c r="GB7" s="4" t="s">
        <v>12</v>
      </c>
      <c r="GC7" s="3" t="s">
        <v>11</v>
      </c>
      <c r="GD7" s="4" t="s">
        <v>12</v>
      </c>
      <c r="GE7" s="3" t="s">
        <v>11</v>
      </c>
      <c r="GF7" s="4" t="s">
        <v>12</v>
      </c>
      <c r="GG7" s="3" t="s">
        <v>11</v>
      </c>
      <c r="GH7" s="4" t="s">
        <v>12</v>
      </c>
      <c r="GI7" s="3" t="s">
        <v>11</v>
      </c>
      <c r="GJ7" s="4" t="s">
        <v>12</v>
      </c>
      <c r="GK7" s="3" t="s">
        <v>11</v>
      </c>
      <c r="GL7" s="4" t="s">
        <v>12</v>
      </c>
      <c r="GM7" s="3" t="s">
        <v>11</v>
      </c>
      <c r="GN7" s="4" t="s">
        <v>12</v>
      </c>
      <c r="GO7" s="3" t="s">
        <v>11</v>
      </c>
      <c r="GP7" s="4" t="s">
        <v>12</v>
      </c>
      <c r="GQ7" s="3" t="s">
        <v>11</v>
      </c>
      <c r="GR7" s="4" t="s">
        <v>12</v>
      </c>
      <c r="GS7" s="3" t="s">
        <v>11</v>
      </c>
      <c r="GT7" s="4" t="s">
        <v>12</v>
      </c>
      <c r="GU7" s="3" t="s">
        <v>11</v>
      </c>
      <c r="GV7" s="4" t="s">
        <v>12</v>
      </c>
      <c r="GW7" s="3" t="s">
        <v>11</v>
      </c>
      <c r="GX7" s="4" t="s">
        <v>12</v>
      </c>
      <c r="GY7" s="3" t="s">
        <v>11</v>
      </c>
      <c r="GZ7" s="4" t="s">
        <v>12</v>
      </c>
      <c r="HA7" s="3" t="s">
        <v>11</v>
      </c>
      <c r="HB7" s="4" t="s">
        <v>12</v>
      </c>
      <c r="HC7" s="3" t="s">
        <v>11</v>
      </c>
      <c r="HD7" s="4" t="s">
        <v>12</v>
      </c>
      <c r="HE7" s="3" t="s">
        <v>11</v>
      </c>
      <c r="HF7" s="4" t="s">
        <v>12</v>
      </c>
      <c r="HG7" s="3" t="s">
        <v>11</v>
      </c>
      <c r="HH7" s="4" t="s">
        <v>12</v>
      </c>
      <c r="HI7" s="3" t="s">
        <v>11</v>
      </c>
      <c r="HJ7" s="4" t="s">
        <v>12</v>
      </c>
      <c r="HK7" s="3" t="s">
        <v>11</v>
      </c>
      <c r="HL7" s="4" t="s">
        <v>12</v>
      </c>
      <c r="HM7" s="3" t="s">
        <v>11</v>
      </c>
      <c r="HN7" s="4" t="s">
        <v>12</v>
      </c>
      <c r="HO7" s="3" t="s">
        <v>11</v>
      </c>
      <c r="HP7" s="4" t="s">
        <v>12</v>
      </c>
      <c r="HQ7" s="3" t="s">
        <v>11</v>
      </c>
      <c r="HR7" s="4" t="s">
        <v>12</v>
      </c>
      <c r="HS7" s="3" t="s">
        <v>11</v>
      </c>
      <c r="HT7" s="4" t="s">
        <v>12</v>
      </c>
      <c r="HU7" s="3" t="s">
        <v>11</v>
      </c>
      <c r="HV7" s="4" t="s">
        <v>12</v>
      </c>
      <c r="HW7" s="3" t="s">
        <v>11</v>
      </c>
      <c r="HX7" s="4" t="s">
        <v>12</v>
      </c>
      <c r="HY7" s="3" t="s">
        <v>11</v>
      </c>
      <c r="HZ7" s="4" t="s">
        <v>12</v>
      </c>
      <c r="IA7" s="3" t="s">
        <v>11</v>
      </c>
      <c r="IB7" s="4" t="s">
        <v>12</v>
      </c>
      <c r="IC7" s="3" t="s">
        <v>11</v>
      </c>
      <c r="ID7" s="4" t="s">
        <v>12</v>
      </c>
      <c r="IE7" s="3" t="s">
        <v>11</v>
      </c>
      <c r="IF7" s="4" t="s">
        <v>12</v>
      </c>
      <c r="IG7" s="3" t="s">
        <v>11</v>
      </c>
      <c r="IH7" s="4" t="s">
        <v>12</v>
      </c>
      <c r="II7" s="3" t="s">
        <v>11</v>
      </c>
      <c r="IJ7" s="4" t="s">
        <v>12</v>
      </c>
      <c r="IK7" s="3" t="s">
        <v>11</v>
      </c>
      <c r="IL7" s="4" t="s">
        <v>12</v>
      </c>
      <c r="IM7" s="3"/>
      <c r="IN7" s="4"/>
    </row>
    <row r="8" spans="1:248" ht="15">
      <c r="A8" s="5" t="s">
        <v>13</v>
      </c>
      <c r="B8" s="331" t="s">
        <v>712</v>
      </c>
      <c r="C8" s="5"/>
      <c r="D8" s="6"/>
      <c r="E8" s="5" t="s">
        <v>13</v>
      </c>
      <c r="F8" s="6" t="s">
        <v>14</v>
      </c>
      <c r="G8" s="5" t="s">
        <v>13</v>
      </c>
      <c r="H8" s="6" t="s">
        <v>14</v>
      </c>
      <c r="I8" s="5" t="s">
        <v>13</v>
      </c>
      <c r="J8" s="6" t="s">
        <v>14</v>
      </c>
      <c r="K8" s="5" t="s">
        <v>13</v>
      </c>
      <c r="L8" s="6" t="s">
        <v>14</v>
      </c>
      <c r="M8" s="5" t="s">
        <v>13</v>
      </c>
      <c r="N8" s="6" t="s">
        <v>14</v>
      </c>
      <c r="O8" s="5" t="s">
        <v>13</v>
      </c>
      <c r="P8" s="6" t="s">
        <v>14</v>
      </c>
      <c r="Q8" s="5" t="s">
        <v>13</v>
      </c>
      <c r="R8" s="6" t="s">
        <v>14</v>
      </c>
      <c r="S8" s="5" t="s">
        <v>13</v>
      </c>
      <c r="T8" s="6" t="s">
        <v>14</v>
      </c>
      <c r="U8" s="5" t="s">
        <v>13</v>
      </c>
      <c r="V8" s="6" t="s">
        <v>14</v>
      </c>
      <c r="W8" s="5" t="s">
        <v>13</v>
      </c>
      <c r="X8" s="6" t="s">
        <v>14</v>
      </c>
      <c r="Y8" s="5" t="s">
        <v>13</v>
      </c>
      <c r="Z8" s="6" t="s">
        <v>14</v>
      </c>
      <c r="AA8" s="5" t="s">
        <v>13</v>
      </c>
      <c r="AB8" s="6" t="s">
        <v>14</v>
      </c>
      <c r="AC8" s="5" t="s">
        <v>13</v>
      </c>
      <c r="AD8" s="6" t="s">
        <v>14</v>
      </c>
      <c r="AE8" s="5" t="s">
        <v>13</v>
      </c>
      <c r="AF8" s="6" t="s">
        <v>14</v>
      </c>
      <c r="AG8" s="5" t="s">
        <v>13</v>
      </c>
      <c r="AH8" s="6" t="s">
        <v>14</v>
      </c>
      <c r="AI8" s="5" t="s">
        <v>13</v>
      </c>
      <c r="AJ8" s="6" t="s">
        <v>14</v>
      </c>
      <c r="AK8" s="5" t="s">
        <v>13</v>
      </c>
      <c r="AL8" s="6" t="s">
        <v>14</v>
      </c>
      <c r="AM8" s="5" t="s">
        <v>13</v>
      </c>
      <c r="AN8" s="6" t="s">
        <v>14</v>
      </c>
      <c r="AO8" s="5" t="s">
        <v>13</v>
      </c>
      <c r="AP8" s="6" t="s">
        <v>14</v>
      </c>
      <c r="AQ8" s="5" t="s">
        <v>13</v>
      </c>
      <c r="AR8" s="6" t="s">
        <v>14</v>
      </c>
      <c r="AS8" s="5" t="s">
        <v>13</v>
      </c>
      <c r="AT8" s="6" t="s">
        <v>14</v>
      </c>
      <c r="AU8" s="5" t="s">
        <v>13</v>
      </c>
      <c r="AV8" s="6" t="s">
        <v>14</v>
      </c>
      <c r="AW8" s="5" t="s">
        <v>13</v>
      </c>
      <c r="AX8" s="6" t="s">
        <v>14</v>
      </c>
      <c r="AY8" s="5"/>
      <c r="AZ8" s="6"/>
      <c r="BA8" s="5" t="s">
        <v>13</v>
      </c>
      <c r="BB8" s="6" t="s">
        <v>14</v>
      </c>
      <c r="BC8" s="5" t="s">
        <v>13</v>
      </c>
      <c r="BD8" s="6" t="s">
        <v>14</v>
      </c>
      <c r="BE8" s="5" t="s">
        <v>13</v>
      </c>
      <c r="BF8" s="6" t="s">
        <v>14</v>
      </c>
      <c r="BG8" s="5" t="s">
        <v>13</v>
      </c>
      <c r="BH8" s="6" t="s">
        <v>14</v>
      </c>
      <c r="BI8" s="5" t="s">
        <v>13</v>
      </c>
      <c r="BJ8" s="6" t="s">
        <v>14</v>
      </c>
      <c r="BK8" s="5" t="s">
        <v>13</v>
      </c>
      <c r="BL8" s="6" t="s">
        <v>14</v>
      </c>
      <c r="BM8" s="5" t="s">
        <v>13</v>
      </c>
      <c r="BN8" s="6" t="s">
        <v>14</v>
      </c>
      <c r="BO8" s="5" t="s">
        <v>13</v>
      </c>
      <c r="BP8" s="6" t="s">
        <v>14</v>
      </c>
      <c r="BQ8" s="5" t="s">
        <v>13</v>
      </c>
      <c r="BR8" s="6" t="s">
        <v>14</v>
      </c>
      <c r="BS8" s="5" t="s">
        <v>13</v>
      </c>
      <c r="BT8" s="6" t="s">
        <v>14</v>
      </c>
      <c r="BU8" s="5" t="s">
        <v>13</v>
      </c>
      <c r="BV8" s="6" t="s">
        <v>14</v>
      </c>
      <c r="BW8" s="5" t="s">
        <v>13</v>
      </c>
      <c r="BX8" s="6" t="s">
        <v>14</v>
      </c>
      <c r="BY8" s="5" t="s">
        <v>13</v>
      </c>
      <c r="BZ8" s="6" t="s">
        <v>14</v>
      </c>
      <c r="CA8" s="5" t="s">
        <v>13</v>
      </c>
      <c r="CB8" s="6" t="s">
        <v>14</v>
      </c>
      <c r="CC8" s="5" t="s">
        <v>13</v>
      </c>
      <c r="CD8" s="6" t="s">
        <v>14</v>
      </c>
      <c r="CE8" s="5" t="s">
        <v>13</v>
      </c>
      <c r="CF8" s="6" t="s">
        <v>14</v>
      </c>
      <c r="CG8" s="5" t="s">
        <v>13</v>
      </c>
      <c r="CH8" s="6" t="s">
        <v>14</v>
      </c>
      <c r="CI8" s="5" t="s">
        <v>13</v>
      </c>
      <c r="CJ8" s="6" t="s">
        <v>14</v>
      </c>
      <c r="CK8" s="5" t="s">
        <v>13</v>
      </c>
      <c r="CL8" s="6" t="s">
        <v>14</v>
      </c>
      <c r="CM8" s="5" t="s">
        <v>13</v>
      </c>
      <c r="CN8" s="6" t="s">
        <v>14</v>
      </c>
      <c r="CO8" s="5" t="s">
        <v>13</v>
      </c>
      <c r="CP8" s="6" t="s">
        <v>14</v>
      </c>
      <c r="CQ8" s="5" t="s">
        <v>13</v>
      </c>
      <c r="CR8" s="6" t="s">
        <v>14</v>
      </c>
      <c r="CS8" s="5" t="s">
        <v>13</v>
      </c>
      <c r="CT8" s="6" t="s">
        <v>14</v>
      </c>
      <c r="CU8" s="5" t="s">
        <v>13</v>
      </c>
      <c r="CV8" s="6" t="s">
        <v>14</v>
      </c>
      <c r="CW8" s="5" t="s">
        <v>13</v>
      </c>
      <c r="CX8" s="6" t="s">
        <v>14</v>
      </c>
      <c r="CY8" s="5" t="s">
        <v>13</v>
      </c>
      <c r="CZ8" s="6" t="s">
        <v>14</v>
      </c>
      <c r="DA8" s="5" t="s">
        <v>13</v>
      </c>
      <c r="DB8" s="6" t="s">
        <v>14</v>
      </c>
      <c r="DC8" s="5" t="s">
        <v>13</v>
      </c>
      <c r="DD8" s="6" t="s">
        <v>14</v>
      </c>
      <c r="DE8" s="5" t="s">
        <v>13</v>
      </c>
      <c r="DF8" s="6" t="s">
        <v>14</v>
      </c>
      <c r="DG8" s="5" t="s">
        <v>13</v>
      </c>
      <c r="DH8" s="6" t="s">
        <v>14</v>
      </c>
      <c r="DI8" s="5" t="s">
        <v>13</v>
      </c>
      <c r="DJ8" s="6" t="s">
        <v>14</v>
      </c>
      <c r="DK8" s="5" t="s">
        <v>13</v>
      </c>
      <c r="DL8" s="6" t="s">
        <v>14</v>
      </c>
      <c r="DM8" s="5" t="s">
        <v>13</v>
      </c>
      <c r="DN8" s="6" t="s">
        <v>14</v>
      </c>
      <c r="DO8" s="5" t="s">
        <v>13</v>
      </c>
      <c r="DP8" s="6" t="s">
        <v>14</v>
      </c>
      <c r="DQ8" s="5" t="s">
        <v>13</v>
      </c>
      <c r="DR8" s="6" t="s">
        <v>14</v>
      </c>
      <c r="DS8" s="5" t="s">
        <v>13</v>
      </c>
      <c r="DT8" s="6" t="s">
        <v>14</v>
      </c>
      <c r="DU8" s="5" t="s">
        <v>13</v>
      </c>
      <c r="DV8" s="6" t="s">
        <v>14</v>
      </c>
      <c r="DW8" s="5" t="s">
        <v>13</v>
      </c>
      <c r="DX8" s="6" t="s">
        <v>14</v>
      </c>
      <c r="DY8" s="5" t="s">
        <v>13</v>
      </c>
      <c r="DZ8" s="6" t="s">
        <v>14</v>
      </c>
      <c r="EA8" s="5" t="s">
        <v>13</v>
      </c>
      <c r="EB8" s="6" t="s">
        <v>14</v>
      </c>
      <c r="EC8" s="5" t="s">
        <v>13</v>
      </c>
      <c r="ED8" s="6" t="s">
        <v>14</v>
      </c>
      <c r="EE8" s="5" t="s">
        <v>13</v>
      </c>
      <c r="EF8" s="6" t="s">
        <v>14</v>
      </c>
      <c r="EG8" s="5" t="s">
        <v>13</v>
      </c>
      <c r="EH8" s="6" t="s">
        <v>14</v>
      </c>
      <c r="EI8" s="5" t="s">
        <v>13</v>
      </c>
      <c r="EJ8" s="6" t="s">
        <v>14</v>
      </c>
      <c r="EK8" s="5" t="s">
        <v>13</v>
      </c>
      <c r="EL8" s="6" t="s">
        <v>14</v>
      </c>
      <c r="EM8" s="5" t="s">
        <v>13</v>
      </c>
      <c r="EN8" s="6" t="s">
        <v>14</v>
      </c>
      <c r="EO8" s="5" t="s">
        <v>13</v>
      </c>
      <c r="EP8" s="6" t="s">
        <v>14</v>
      </c>
      <c r="EQ8" s="5" t="s">
        <v>13</v>
      </c>
      <c r="ER8" s="6" t="s">
        <v>14</v>
      </c>
      <c r="ES8" s="5" t="s">
        <v>13</v>
      </c>
      <c r="ET8" s="6" t="s">
        <v>14</v>
      </c>
      <c r="EU8" s="5" t="s">
        <v>13</v>
      </c>
      <c r="EV8" s="6" t="s">
        <v>14</v>
      </c>
      <c r="EW8" s="5" t="s">
        <v>13</v>
      </c>
      <c r="EX8" s="6" t="s">
        <v>14</v>
      </c>
      <c r="EY8" s="5" t="s">
        <v>13</v>
      </c>
      <c r="EZ8" s="6" t="s">
        <v>14</v>
      </c>
      <c r="FA8" s="5" t="s">
        <v>13</v>
      </c>
      <c r="FB8" s="6" t="s">
        <v>14</v>
      </c>
      <c r="FC8" s="5" t="s">
        <v>13</v>
      </c>
      <c r="FD8" s="6" t="s">
        <v>14</v>
      </c>
      <c r="FE8" s="5" t="s">
        <v>13</v>
      </c>
      <c r="FF8" s="6" t="s">
        <v>14</v>
      </c>
      <c r="FG8" s="5" t="s">
        <v>13</v>
      </c>
      <c r="FH8" s="6" t="s">
        <v>14</v>
      </c>
      <c r="FI8" s="5" t="s">
        <v>13</v>
      </c>
      <c r="FJ8" s="6" t="s">
        <v>14</v>
      </c>
      <c r="FK8" s="5" t="s">
        <v>13</v>
      </c>
      <c r="FL8" s="6" t="s">
        <v>14</v>
      </c>
      <c r="FM8" s="5" t="s">
        <v>13</v>
      </c>
      <c r="FN8" s="6" t="s">
        <v>14</v>
      </c>
      <c r="FO8" s="5" t="s">
        <v>13</v>
      </c>
      <c r="FP8" s="6" t="s">
        <v>14</v>
      </c>
      <c r="FQ8" s="5" t="s">
        <v>13</v>
      </c>
      <c r="FR8" s="6" t="s">
        <v>14</v>
      </c>
      <c r="FS8" s="5" t="s">
        <v>13</v>
      </c>
      <c r="FT8" s="6" t="s">
        <v>14</v>
      </c>
      <c r="FU8" s="5" t="s">
        <v>13</v>
      </c>
      <c r="FV8" s="6" t="s">
        <v>14</v>
      </c>
      <c r="FW8" s="5" t="s">
        <v>13</v>
      </c>
      <c r="FX8" s="6" t="s">
        <v>14</v>
      </c>
      <c r="FY8" s="5" t="s">
        <v>13</v>
      </c>
      <c r="FZ8" s="6" t="s">
        <v>14</v>
      </c>
      <c r="GA8" s="5" t="s">
        <v>13</v>
      </c>
      <c r="GB8" s="6" t="s">
        <v>14</v>
      </c>
      <c r="GC8" s="5" t="s">
        <v>13</v>
      </c>
      <c r="GD8" s="6" t="s">
        <v>14</v>
      </c>
      <c r="GE8" s="5" t="s">
        <v>13</v>
      </c>
      <c r="GF8" s="6" t="s">
        <v>14</v>
      </c>
      <c r="GG8" s="5" t="s">
        <v>13</v>
      </c>
      <c r="GH8" s="6" t="s">
        <v>14</v>
      </c>
      <c r="GI8" s="5" t="s">
        <v>13</v>
      </c>
      <c r="GJ8" s="6" t="s">
        <v>14</v>
      </c>
      <c r="GK8" s="5" t="s">
        <v>13</v>
      </c>
      <c r="GL8" s="6" t="s">
        <v>14</v>
      </c>
      <c r="GM8" s="5" t="s">
        <v>13</v>
      </c>
      <c r="GN8" s="6" t="s">
        <v>14</v>
      </c>
      <c r="GO8" s="5" t="s">
        <v>13</v>
      </c>
      <c r="GP8" s="6" t="s">
        <v>14</v>
      </c>
      <c r="GQ8" s="5" t="s">
        <v>13</v>
      </c>
      <c r="GR8" s="6" t="s">
        <v>14</v>
      </c>
      <c r="GS8" s="5" t="s">
        <v>13</v>
      </c>
      <c r="GT8" s="6" t="s">
        <v>14</v>
      </c>
      <c r="GU8" s="5" t="s">
        <v>13</v>
      </c>
      <c r="GV8" s="6" t="s">
        <v>14</v>
      </c>
      <c r="GW8" s="5" t="s">
        <v>13</v>
      </c>
      <c r="GX8" s="6" t="s">
        <v>14</v>
      </c>
      <c r="GY8" s="5" t="s">
        <v>13</v>
      </c>
      <c r="GZ8" s="6" t="s">
        <v>14</v>
      </c>
      <c r="HA8" s="5" t="s">
        <v>13</v>
      </c>
      <c r="HB8" s="6" t="s">
        <v>14</v>
      </c>
      <c r="HC8" s="5" t="s">
        <v>13</v>
      </c>
      <c r="HD8" s="6" t="s">
        <v>14</v>
      </c>
      <c r="HE8" s="5" t="s">
        <v>13</v>
      </c>
      <c r="HF8" s="6" t="s">
        <v>14</v>
      </c>
      <c r="HG8" s="5" t="s">
        <v>13</v>
      </c>
      <c r="HH8" s="6" t="s">
        <v>14</v>
      </c>
      <c r="HI8" s="5" t="s">
        <v>13</v>
      </c>
      <c r="HJ8" s="6" t="s">
        <v>14</v>
      </c>
      <c r="HK8" s="5" t="s">
        <v>13</v>
      </c>
      <c r="HL8" s="6" t="s">
        <v>14</v>
      </c>
      <c r="HM8" s="5" t="s">
        <v>13</v>
      </c>
      <c r="HN8" s="6" t="s">
        <v>14</v>
      </c>
      <c r="HO8" s="5" t="s">
        <v>13</v>
      </c>
      <c r="HP8" s="6" t="s">
        <v>14</v>
      </c>
      <c r="HQ8" s="5" t="s">
        <v>13</v>
      </c>
      <c r="HR8" s="6" t="s">
        <v>14</v>
      </c>
      <c r="HS8" s="5" t="s">
        <v>13</v>
      </c>
      <c r="HT8" s="6" t="s">
        <v>14</v>
      </c>
      <c r="HU8" s="5" t="s">
        <v>13</v>
      </c>
      <c r="HV8" s="6" t="s">
        <v>14</v>
      </c>
      <c r="HW8" s="5" t="s">
        <v>13</v>
      </c>
      <c r="HX8" s="6" t="s">
        <v>14</v>
      </c>
      <c r="HY8" s="5" t="s">
        <v>13</v>
      </c>
      <c r="HZ8" s="6" t="s">
        <v>14</v>
      </c>
      <c r="IA8" s="5" t="s">
        <v>13</v>
      </c>
      <c r="IB8" s="6" t="s">
        <v>14</v>
      </c>
      <c r="IC8" s="5" t="s">
        <v>13</v>
      </c>
      <c r="ID8" s="6" t="s">
        <v>14</v>
      </c>
      <c r="IE8" s="5" t="s">
        <v>13</v>
      </c>
      <c r="IF8" s="6" t="s">
        <v>14</v>
      </c>
      <c r="IG8" s="5" t="s">
        <v>13</v>
      </c>
      <c r="IH8" s="6" t="s">
        <v>14</v>
      </c>
      <c r="II8" s="5" t="s">
        <v>13</v>
      </c>
      <c r="IJ8" s="6" t="s">
        <v>14</v>
      </c>
      <c r="IK8" s="5" t="s">
        <v>13</v>
      </c>
      <c r="IL8" s="6" t="s">
        <v>14</v>
      </c>
      <c r="IM8" s="5"/>
      <c r="IN8" s="6"/>
    </row>
    <row r="9" spans="1:248" ht="15">
      <c r="A9" s="5" t="s">
        <v>15</v>
      </c>
      <c r="B9" s="331" t="s">
        <v>713</v>
      </c>
      <c r="C9" s="5"/>
      <c r="D9" s="6"/>
      <c r="E9" s="5" t="s">
        <v>15</v>
      </c>
      <c r="F9" s="6" t="s">
        <v>16</v>
      </c>
      <c r="G9" s="5" t="s">
        <v>15</v>
      </c>
      <c r="H9" s="6" t="s">
        <v>16</v>
      </c>
      <c r="I9" s="5" t="s">
        <v>15</v>
      </c>
      <c r="J9" s="6" t="s">
        <v>16</v>
      </c>
      <c r="K9" s="5" t="s">
        <v>15</v>
      </c>
      <c r="L9" s="6" t="s">
        <v>16</v>
      </c>
      <c r="M9" s="5" t="s">
        <v>15</v>
      </c>
      <c r="N9" s="6" t="s">
        <v>16</v>
      </c>
      <c r="O9" s="5" t="s">
        <v>15</v>
      </c>
      <c r="P9" s="6" t="s">
        <v>16</v>
      </c>
      <c r="Q9" s="5" t="s">
        <v>15</v>
      </c>
      <c r="R9" s="6" t="s">
        <v>16</v>
      </c>
      <c r="S9" s="5" t="s">
        <v>15</v>
      </c>
      <c r="T9" s="6" t="s">
        <v>16</v>
      </c>
      <c r="U9" s="5" t="s">
        <v>15</v>
      </c>
      <c r="V9" s="6" t="s">
        <v>16</v>
      </c>
      <c r="W9" s="5" t="s">
        <v>15</v>
      </c>
      <c r="X9" s="6" t="s">
        <v>16</v>
      </c>
      <c r="Y9" s="5" t="s">
        <v>15</v>
      </c>
      <c r="Z9" s="6" t="s">
        <v>16</v>
      </c>
      <c r="AA9" s="5" t="s">
        <v>15</v>
      </c>
      <c r="AB9" s="6" t="s">
        <v>16</v>
      </c>
      <c r="AC9" s="5" t="s">
        <v>15</v>
      </c>
      <c r="AD9" s="6" t="s">
        <v>16</v>
      </c>
      <c r="AE9" s="5" t="s">
        <v>15</v>
      </c>
      <c r="AF9" s="6" t="s">
        <v>16</v>
      </c>
      <c r="AG9" s="5" t="s">
        <v>15</v>
      </c>
      <c r="AH9" s="6" t="s">
        <v>16</v>
      </c>
      <c r="AI9" s="5" t="s">
        <v>15</v>
      </c>
      <c r="AJ9" s="6" t="s">
        <v>16</v>
      </c>
      <c r="AK9" s="5" t="s">
        <v>15</v>
      </c>
      <c r="AL9" s="6" t="s">
        <v>16</v>
      </c>
      <c r="AM9" s="5" t="s">
        <v>15</v>
      </c>
      <c r="AN9" s="6" t="s">
        <v>16</v>
      </c>
      <c r="AO9" s="5" t="s">
        <v>15</v>
      </c>
      <c r="AP9" s="6" t="s">
        <v>16</v>
      </c>
      <c r="AQ9" s="5" t="s">
        <v>15</v>
      </c>
      <c r="AR9" s="6" t="s">
        <v>16</v>
      </c>
      <c r="AS9" s="5" t="s">
        <v>15</v>
      </c>
      <c r="AT9" s="6" t="s">
        <v>16</v>
      </c>
      <c r="AU9" s="5" t="s">
        <v>15</v>
      </c>
      <c r="AV9" s="6" t="s">
        <v>16</v>
      </c>
      <c r="AW9" s="5" t="s">
        <v>15</v>
      </c>
      <c r="AX9" s="6" t="s">
        <v>16</v>
      </c>
      <c r="AY9" s="5"/>
      <c r="AZ9" s="6"/>
      <c r="BA9" s="5" t="s">
        <v>15</v>
      </c>
      <c r="BB9" s="6" t="s">
        <v>16</v>
      </c>
      <c r="BC9" s="5" t="s">
        <v>15</v>
      </c>
      <c r="BD9" s="6" t="s">
        <v>16</v>
      </c>
      <c r="BE9" s="5" t="s">
        <v>15</v>
      </c>
      <c r="BF9" s="6" t="s">
        <v>16</v>
      </c>
      <c r="BG9" s="5" t="s">
        <v>15</v>
      </c>
      <c r="BH9" s="6" t="s">
        <v>16</v>
      </c>
      <c r="BI9" s="5" t="s">
        <v>15</v>
      </c>
      <c r="BJ9" s="6" t="s">
        <v>16</v>
      </c>
      <c r="BK9" s="5" t="s">
        <v>15</v>
      </c>
      <c r="BL9" s="6" t="s">
        <v>16</v>
      </c>
      <c r="BM9" s="5" t="s">
        <v>15</v>
      </c>
      <c r="BN9" s="6" t="s">
        <v>16</v>
      </c>
      <c r="BO9" s="5" t="s">
        <v>15</v>
      </c>
      <c r="BP9" s="6" t="s">
        <v>16</v>
      </c>
      <c r="BQ9" s="5" t="s">
        <v>15</v>
      </c>
      <c r="BR9" s="6" t="s">
        <v>16</v>
      </c>
      <c r="BS9" s="5" t="s">
        <v>15</v>
      </c>
      <c r="BT9" s="6" t="s">
        <v>16</v>
      </c>
      <c r="BU9" s="5" t="s">
        <v>15</v>
      </c>
      <c r="BV9" s="6" t="s">
        <v>16</v>
      </c>
      <c r="BW9" s="5" t="s">
        <v>15</v>
      </c>
      <c r="BX9" s="6" t="s">
        <v>16</v>
      </c>
      <c r="BY9" s="5" t="s">
        <v>15</v>
      </c>
      <c r="BZ9" s="6" t="s">
        <v>16</v>
      </c>
      <c r="CA9" s="5" t="s">
        <v>15</v>
      </c>
      <c r="CB9" s="6" t="s">
        <v>16</v>
      </c>
      <c r="CC9" s="5" t="s">
        <v>15</v>
      </c>
      <c r="CD9" s="6" t="s">
        <v>16</v>
      </c>
      <c r="CE9" s="5" t="s">
        <v>15</v>
      </c>
      <c r="CF9" s="6" t="s">
        <v>16</v>
      </c>
      <c r="CG9" s="5" t="s">
        <v>15</v>
      </c>
      <c r="CH9" s="6" t="s">
        <v>16</v>
      </c>
      <c r="CI9" s="5" t="s">
        <v>15</v>
      </c>
      <c r="CJ9" s="6" t="s">
        <v>16</v>
      </c>
      <c r="CK9" s="5" t="s">
        <v>15</v>
      </c>
      <c r="CL9" s="6" t="s">
        <v>16</v>
      </c>
      <c r="CM9" s="5" t="s">
        <v>15</v>
      </c>
      <c r="CN9" s="6" t="s">
        <v>16</v>
      </c>
      <c r="CO9" s="5" t="s">
        <v>15</v>
      </c>
      <c r="CP9" s="6" t="s">
        <v>16</v>
      </c>
      <c r="CQ9" s="5" t="s">
        <v>15</v>
      </c>
      <c r="CR9" s="6" t="s">
        <v>16</v>
      </c>
      <c r="CS9" s="5" t="s">
        <v>15</v>
      </c>
      <c r="CT9" s="6" t="s">
        <v>16</v>
      </c>
      <c r="CU9" s="5" t="s">
        <v>15</v>
      </c>
      <c r="CV9" s="6" t="s">
        <v>16</v>
      </c>
      <c r="CW9" s="5" t="s">
        <v>15</v>
      </c>
      <c r="CX9" s="6" t="s">
        <v>16</v>
      </c>
      <c r="CY9" s="5" t="s">
        <v>15</v>
      </c>
      <c r="CZ9" s="6" t="s">
        <v>16</v>
      </c>
      <c r="DA9" s="5" t="s">
        <v>15</v>
      </c>
      <c r="DB9" s="6" t="s">
        <v>16</v>
      </c>
      <c r="DC9" s="5" t="s">
        <v>15</v>
      </c>
      <c r="DD9" s="6" t="s">
        <v>16</v>
      </c>
      <c r="DE9" s="5" t="s">
        <v>15</v>
      </c>
      <c r="DF9" s="6" t="s">
        <v>16</v>
      </c>
      <c r="DG9" s="5" t="s">
        <v>15</v>
      </c>
      <c r="DH9" s="6" t="s">
        <v>16</v>
      </c>
      <c r="DI9" s="5" t="s">
        <v>15</v>
      </c>
      <c r="DJ9" s="6" t="s">
        <v>16</v>
      </c>
      <c r="DK9" s="5" t="s">
        <v>15</v>
      </c>
      <c r="DL9" s="6" t="s">
        <v>16</v>
      </c>
      <c r="DM9" s="5" t="s">
        <v>15</v>
      </c>
      <c r="DN9" s="6" t="s">
        <v>16</v>
      </c>
      <c r="DO9" s="5" t="s">
        <v>15</v>
      </c>
      <c r="DP9" s="6" t="s">
        <v>16</v>
      </c>
      <c r="DQ9" s="5" t="s">
        <v>15</v>
      </c>
      <c r="DR9" s="6" t="s">
        <v>16</v>
      </c>
      <c r="DS9" s="5" t="s">
        <v>15</v>
      </c>
      <c r="DT9" s="6" t="s">
        <v>16</v>
      </c>
      <c r="DU9" s="5" t="s">
        <v>15</v>
      </c>
      <c r="DV9" s="6" t="s">
        <v>16</v>
      </c>
      <c r="DW9" s="5" t="s">
        <v>15</v>
      </c>
      <c r="DX9" s="6" t="s">
        <v>16</v>
      </c>
      <c r="DY9" s="5" t="s">
        <v>15</v>
      </c>
      <c r="DZ9" s="6" t="s">
        <v>16</v>
      </c>
      <c r="EA9" s="5" t="s">
        <v>15</v>
      </c>
      <c r="EB9" s="6" t="s">
        <v>16</v>
      </c>
      <c r="EC9" s="5" t="s">
        <v>15</v>
      </c>
      <c r="ED9" s="6" t="s">
        <v>16</v>
      </c>
      <c r="EE9" s="5" t="s">
        <v>15</v>
      </c>
      <c r="EF9" s="6" t="s">
        <v>16</v>
      </c>
      <c r="EG9" s="5" t="s">
        <v>15</v>
      </c>
      <c r="EH9" s="6" t="s">
        <v>16</v>
      </c>
      <c r="EI9" s="5" t="s">
        <v>15</v>
      </c>
      <c r="EJ9" s="6" t="s">
        <v>16</v>
      </c>
      <c r="EK9" s="5" t="s">
        <v>15</v>
      </c>
      <c r="EL9" s="6" t="s">
        <v>16</v>
      </c>
      <c r="EM9" s="5" t="s">
        <v>15</v>
      </c>
      <c r="EN9" s="6" t="s">
        <v>16</v>
      </c>
      <c r="EO9" s="5" t="s">
        <v>15</v>
      </c>
      <c r="EP9" s="6" t="s">
        <v>16</v>
      </c>
      <c r="EQ9" s="5" t="s">
        <v>15</v>
      </c>
      <c r="ER9" s="6" t="s">
        <v>16</v>
      </c>
      <c r="ES9" s="5" t="s">
        <v>15</v>
      </c>
      <c r="ET9" s="6" t="s">
        <v>16</v>
      </c>
      <c r="EU9" s="5" t="s">
        <v>15</v>
      </c>
      <c r="EV9" s="6" t="s">
        <v>16</v>
      </c>
      <c r="EW9" s="5" t="s">
        <v>15</v>
      </c>
      <c r="EX9" s="6" t="s">
        <v>16</v>
      </c>
      <c r="EY9" s="5" t="s">
        <v>15</v>
      </c>
      <c r="EZ9" s="6" t="s">
        <v>16</v>
      </c>
      <c r="FA9" s="5" t="s">
        <v>15</v>
      </c>
      <c r="FB9" s="6" t="s">
        <v>16</v>
      </c>
      <c r="FC9" s="5" t="s">
        <v>15</v>
      </c>
      <c r="FD9" s="6" t="s">
        <v>16</v>
      </c>
      <c r="FE9" s="5" t="s">
        <v>15</v>
      </c>
      <c r="FF9" s="6" t="s">
        <v>16</v>
      </c>
      <c r="FG9" s="5" t="s">
        <v>15</v>
      </c>
      <c r="FH9" s="6" t="s">
        <v>16</v>
      </c>
      <c r="FI9" s="5" t="s">
        <v>15</v>
      </c>
      <c r="FJ9" s="6" t="s">
        <v>16</v>
      </c>
      <c r="FK9" s="5" t="s">
        <v>15</v>
      </c>
      <c r="FL9" s="6" t="s">
        <v>16</v>
      </c>
      <c r="FM9" s="5" t="s">
        <v>15</v>
      </c>
      <c r="FN9" s="6" t="s">
        <v>16</v>
      </c>
      <c r="FO9" s="5" t="s">
        <v>15</v>
      </c>
      <c r="FP9" s="6" t="s">
        <v>16</v>
      </c>
      <c r="FQ9" s="5" t="s">
        <v>15</v>
      </c>
      <c r="FR9" s="6" t="s">
        <v>16</v>
      </c>
      <c r="FS9" s="5" t="s">
        <v>15</v>
      </c>
      <c r="FT9" s="6" t="s">
        <v>16</v>
      </c>
      <c r="FU9" s="5" t="s">
        <v>15</v>
      </c>
      <c r="FV9" s="6" t="s">
        <v>16</v>
      </c>
      <c r="FW9" s="5" t="s">
        <v>15</v>
      </c>
      <c r="FX9" s="6" t="s">
        <v>16</v>
      </c>
      <c r="FY9" s="5" t="s">
        <v>15</v>
      </c>
      <c r="FZ9" s="6" t="s">
        <v>16</v>
      </c>
      <c r="GA9" s="5" t="s">
        <v>15</v>
      </c>
      <c r="GB9" s="6" t="s">
        <v>16</v>
      </c>
      <c r="GC9" s="5" t="s">
        <v>15</v>
      </c>
      <c r="GD9" s="6" t="s">
        <v>16</v>
      </c>
      <c r="GE9" s="5" t="s">
        <v>15</v>
      </c>
      <c r="GF9" s="6" t="s">
        <v>16</v>
      </c>
      <c r="GG9" s="5" t="s">
        <v>15</v>
      </c>
      <c r="GH9" s="6" t="s">
        <v>16</v>
      </c>
      <c r="GI9" s="5" t="s">
        <v>15</v>
      </c>
      <c r="GJ9" s="6" t="s">
        <v>16</v>
      </c>
      <c r="GK9" s="5" t="s">
        <v>15</v>
      </c>
      <c r="GL9" s="6" t="s">
        <v>16</v>
      </c>
      <c r="GM9" s="5" t="s">
        <v>15</v>
      </c>
      <c r="GN9" s="6" t="s">
        <v>16</v>
      </c>
      <c r="GO9" s="5" t="s">
        <v>15</v>
      </c>
      <c r="GP9" s="6" t="s">
        <v>16</v>
      </c>
      <c r="GQ9" s="5" t="s">
        <v>15</v>
      </c>
      <c r="GR9" s="6" t="s">
        <v>16</v>
      </c>
      <c r="GS9" s="5" t="s">
        <v>15</v>
      </c>
      <c r="GT9" s="6" t="s">
        <v>16</v>
      </c>
      <c r="GU9" s="5" t="s">
        <v>15</v>
      </c>
      <c r="GV9" s="6" t="s">
        <v>16</v>
      </c>
      <c r="GW9" s="5" t="s">
        <v>15</v>
      </c>
      <c r="GX9" s="6" t="s">
        <v>16</v>
      </c>
      <c r="GY9" s="5" t="s">
        <v>15</v>
      </c>
      <c r="GZ9" s="6" t="s">
        <v>16</v>
      </c>
      <c r="HA9" s="5" t="s">
        <v>15</v>
      </c>
      <c r="HB9" s="6" t="s">
        <v>16</v>
      </c>
      <c r="HC9" s="5" t="s">
        <v>15</v>
      </c>
      <c r="HD9" s="6" t="s">
        <v>16</v>
      </c>
      <c r="HE9" s="5" t="s">
        <v>15</v>
      </c>
      <c r="HF9" s="6" t="s">
        <v>16</v>
      </c>
      <c r="HG9" s="5" t="s">
        <v>15</v>
      </c>
      <c r="HH9" s="6" t="s">
        <v>16</v>
      </c>
      <c r="HI9" s="5" t="s">
        <v>15</v>
      </c>
      <c r="HJ9" s="6" t="s">
        <v>16</v>
      </c>
      <c r="HK9" s="5" t="s">
        <v>15</v>
      </c>
      <c r="HL9" s="6" t="s">
        <v>16</v>
      </c>
      <c r="HM9" s="5" t="s">
        <v>15</v>
      </c>
      <c r="HN9" s="6" t="s">
        <v>16</v>
      </c>
      <c r="HO9" s="5" t="s">
        <v>15</v>
      </c>
      <c r="HP9" s="6" t="s">
        <v>16</v>
      </c>
      <c r="HQ9" s="5" t="s">
        <v>15</v>
      </c>
      <c r="HR9" s="6" t="s">
        <v>16</v>
      </c>
      <c r="HS9" s="5" t="s">
        <v>15</v>
      </c>
      <c r="HT9" s="6" t="s">
        <v>16</v>
      </c>
      <c r="HU9" s="5" t="s">
        <v>15</v>
      </c>
      <c r="HV9" s="6" t="s">
        <v>16</v>
      </c>
      <c r="HW9" s="5" t="s">
        <v>15</v>
      </c>
      <c r="HX9" s="6" t="s">
        <v>16</v>
      </c>
      <c r="HY9" s="5" t="s">
        <v>15</v>
      </c>
      <c r="HZ9" s="6" t="s">
        <v>16</v>
      </c>
      <c r="IA9" s="5" t="s">
        <v>15</v>
      </c>
      <c r="IB9" s="6" t="s">
        <v>16</v>
      </c>
      <c r="IC9" s="5" t="s">
        <v>15</v>
      </c>
      <c r="ID9" s="6" t="s">
        <v>16</v>
      </c>
      <c r="IE9" s="5" t="s">
        <v>15</v>
      </c>
      <c r="IF9" s="6" t="s">
        <v>16</v>
      </c>
      <c r="IG9" s="5" t="s">
        <v>15</v>
      </c>
      <c r="IH9" s="6" t="s">
        <v>16</v>
      </c>
      <c r="II9" s="5" t="s">
        <v>15</v>
      </c>
      <c r="IJ9" s="6" t="s">
        <v>16</v>
      </c>
      <c r="IK9" s="5" t="s">
        <v>15</v>
      </c>
      <c r="IL9" s="6" t="s">
        <v>16</v>
      </c>
      <c r="IM9" s="5"/>
      <c r="IN9" s="6"/>
    </row>
    <row r="10" spans="1:248" ht="15">
      <c r="A10" s="5" t="s">
        <v>17</v>
      </c>
      <c r="B10" s="331" t="s">
        <v>714</v>
      </c>
      <c r="C10" s="5"/>
      <c r="D10" s="6"/>
      <c r="E10" s="5" t="s">
        <v>17</v>
      </c>
      <c r="F10" s="6" t="s">
        <v>18</v>
      </c>
      <c r="G10" s="5" t="s">
        <v>17</v>
      </c>
      <c r="H10" s="6" t="s">
        <v>18</v>
      </c>
      <c r="I10" s="5" t="s">
        <v>17</v>
      </c>
      <c r="J10" s="6" t="s">
        <v>18</v>
      </c>
      <c r="K10" s="5" t="s">
        <v>17</v>
      </c>
      <c r="L10" s="6" t="s">
        <v>18</v>
      </c>
      <c r="M10" s="5" t="s">
        <v>17</v>
      </c>
      <c r="N10" s="6" t="s">
        <v>18</v>
      </c>
      <c r="O10" s="5" t="s">
        <v>17</v>
      </c>
      <c r="P10" s="6" t="s">
        <v>18</v>
      </c>
      <c r="Q10" s="5" t="s">
        <v>17</v>
      </c>
      <c r="R10" s="6" t="s">
        <v>18</v>
      </c>
      <c r="S10" s="5" t="s">
        <v>17</v>
      </c>
      <c r="T10" s="6" t="s">
        <v>18</v>
      </c>
      <c r="U10" s="5" t="s">
        <v>17</v>
      </c>
      <c r="V10" s="6" t="s">
        <v>18</v>
      </c>
      <c r="W10" s="5" t="s">
        <v>17</v>
      </c>
      <c r="X10" s="6" t="s">
        <v>18</v>
      </c>
      <c r="Y10" s="5" t="s">
        <v>17</v>
      </c>
      <c r="Z10" s="6" t="s">
        <v>18</v>
      </c>
      <c r="AA10" s="5" t="s">
        <v>17</v>
      </c>
      <c r="AB10" s="6" t="s">
        <v>18</v>
      </c>
      <c r="AC10" s="5" t="s">
        <v>17</v>
      </c>
      <c r="AD10" s="6" t="s">
        <v>18</v>
      </c>
      <c r="AE10" s="5" t="s">
        <v>17</v>
      </c>
      <c r="AF10" s="6" t="s">
        <v>18</v>
      </c>
      <c r="AG10" s="5" t="s">
        <v>17</v>
      </c>
      <c r="AH10" s="6" t="s">
        <v>18</v>
      </c>
      <c r="AI10" s="5" t="s">
        <v>17</v>
      </c>
      <c r="AJ10" s="6" t="s">
        <v>18</v>
      </c>
      <c r="AK10" s="5" t="s">
        <v>17</v>
      </c>
      <c r="AL10" s="6" t="s">
        <v>18</v>
      </c>
      <c r="AM10" s="5" t="s">
        <v>17</v>
      </c>
      <c r="AN10" s="6" t="s">
        <v>18</v>
      </c>
      <c r="AO10" s="5" t="s">
        <v>17</v>
      </c>
      <c r="AP10" s="6" t="s">
        <v>18</v>
      </c>
      <c r="AQ10" s="5" t="s">
        <v>17</v>
      </c>
      <c r="AR10" s="6" t="s">
        <v>18</v>
      </c>
      <c r="AS10" s="5" t="s">
        <v>17</v>
      </c>
      <c r="AT10" s="6" t="s">
        <v>18</v>
      </c>
      <c r="AU10" s="5" t="s">
        <v>17</v>
      </c>
      <c r="AV10" s="6" t="s">
        <v>18</v>
      </c>
      <c r="AW10" s="5" t="s">
        <v>17</v>
      </c>
      <c r="AX10" s="6" t="s">
        <v>18</v>
      </c>
      <c r="AY10" s="5"/>
      <c r="AZ10" s="6"/>
      <c r="BA10" s="5" t="s">
        <v>17</v>
      </c>
      <c r="BB10" s="6" t="s">
        <v>18</v>
      </c>
      <c r="BC10" s="5" t="s">
        <v>17</v>
      </c>
      <c r="BD10" s="6" t="s">
        <v>18</v>
      </c>
      <c r="BE10" s="5" t="s">
        <v>17</v>
      </c>
      <c r="BF10" s="6" t="s">
        <v>18</v>
      </c>
      <c r="BG10" s="5" t="s">
        <v>17</v>
      </c>
      <c r="BH10" s="6" t="s">
        <v>18</v>
      </c>
      <c r="BI10" s="5" t="s">
        <v>17</v>
      </c>
      <c r="BJ10" s="6" t="s">
        <v>18</v>
      </c>
      <c r="BK10" s="5" t="s">
        <v>17</v>
      </c>
      <c r="BL10" s="6" t="s">
        <v>18</v>
      </c>
      <c r="BM10" s="5" t="s">
        <v>17</v>
      </c>
      <c r="BN10" s="6" t="s">
        <v>18</v>
      </c>
      <c r="BO10" s="5" t="s">
        <v>17</v>
      </c>
      <c r="BP10" s="6" t="s">
        <v>18</v>
      </c>
      <c r="BQ10" s="5" t="s">
        <v>17</v>
      </c>
      <c r="BR10" s="6" t="s">
        <v>18</v>
      </c>
      <c r="BS10" s="5" t="s">
        <v>17</v>
      </c>
      <c r="BT10" s="6" t="s">
        <v>18</v>
      </c>
      <c r="BU10" s="5" t="s">
        <v>17</v>
      </c>
      <c r="BV10" s="6" t="s">
        <v>18</v>
      </c>
      <c r="BW10" s="5" t="s">
        <v>17</v>
      </c>
      <c r="BX10" s="6" t="s">
        <v>18</v>
      </c>
      <c r="BY10" s="5" t="s">
        <v>17</v>
      </c>
      <c r="BZ10" s="6" t="s">
        <v>18</v>
      </c>
      <c r="CA10" s="5" t="s">
        <v>17</v>
      </c>
      <c r="CB10" s="6" t="s">
        <v>18</v>
      </c>
      <c r="CC10" s="5" t="s">
        <v>17</v>
      </c>
      <c r="CD10" s="6" t="s">
        <v>18</v>
      </c>
      <c r="CE10" s="5" t="s">
        <v>17</v>
      </c>
      <c r="CF10" s="6" t="s">
        <v>18</v>
      </c>
      <c r="CG10" s="5" t="s">
        <v>17</v>
      </c>
      <c r="CH10" s="6" t="s">
        <v>18</v>
      </c>
      <c r="CI10" s="5" t="s">
        <v>17</v>
      </c>
      <c r="CJ10" s="6" t="s">
        <v>18</v>
      </c>
      <c r="CK10" s="5" t="s">
        <v>17</v>
      </c>
      <c r="CL10" s="6" t="s">
        <v>18</v>
      </c>
      <c r="CM10" s="5" t="s">
        <v>17</v>
      </c>
      <c r="CN10" s="6" t="s">
        <v>18</v>
      </c>
      <c r="CO10" s="5" t="s">
        <v>17</v>
      </c>
      <c r="CP10" s="6" t="s">
        <v>18</v>
      </c>
      <c r="CQ10" s="5" t="s">
        <v>17</v>
      </c>
      <c r="CR10" s="6" t="s">
        <v>18</v>
      </c>
      <c r="CS10" s="5" t="s">
        <v>17</v>
      </c>
      <c r="CT10" s="6" t="s">
        <v>18</v>
      </c>
      <c r="CU10" s="5" t="s">
        <v>17</v>
      </c>
      <c r="CV10" s="6" t="s">
        <v>18</v>
      </c>
      <c r="CW10" s="5" t="s">
        <v>17</v>
      </c>
      <c r="CX10" s="6" t="s">
        <v>18</v>
      </c>
      <c r="CY10" s="5" t="s">
        <v>17</v>
      </c>
      <c r="CZ10" s="6" t="s">
        <v>18</v>
      </c>
      <c r="DA10" s="5" t="s">
        <v>17</v>
      </c>
      <c r="DB10" s="6" t="s">
        <v>18</v>
      </c>
      <c r="DC10" s="5" t="s">
        <v>17</v>
      </c>
      <c r="DD10" s="6" t="s">
        <v>18</v>
      </c>
      <c r="DE10" s="5" t="s">
        <v>17</v>
      </c>
      <c r="DF10" s="6" t="s">
        <v>18</v>
      </c>
      <c r="DG10" s="5" t="s">
        <v>17</v>
      </c>
      <c r="DH10" s="6" t="s">
        <v>18</v>
      </c>
      <c r="DI10" s="5" t="s">
        <v>17</v>
      </c>
      <c r="DJ10" s="6" t="s">
        <v>18</v>
      </c>
      <c r="DK10" s="5" t="s">
        <v>17</v>
      </c>
      <c r="DL10" s="6" t="s">
        <v>18</v>
      </c>
      <c r="DM10" s="5" t="s">
        <v>17</v>
      </c>
      <c r="DN10" s="6" t="s">
        <v>18</v>
      </c>
      <c r="DO10" s="5" t="s">
        <v>17</v>
      </c>
      <c r="DP10" s="6" t="s">
        <v>18</v>
      </c>
      <c r="DQ10" s="5" t="s">
        <v>17</v>
      </c>
      <c r="DR10" s="6" t="s">
        <v>18</v>
      </c>
      <c r="DS10" s="5" t="s">
        <v>17</v>
      </c>
      <c r="DT10" s="6" t="s">
        <v>18</v>
      </c>
      <c r="DU10" s="5" t="s">
        <v>17</v>
      </c>
      <c r="DV10" s="6" t="s">
        <v>18</v>
      </c>
      <c r="DW10" s="5" t="s">
        <v>17</v>
      </c>
      <c r="DX10" s="6" t="s">
        <v>18</v>
      </c>
      <c r="DY10" s="5" t="s">
        <v>17</v>
      </c>
      <c r="DZ10" s="6" t="s">
        <v>18</v>
      </c>
      <c r="EA10" s="5" t="s">
        <v>17</v>
      </c>
      <c r="EB10" s="6" t="s">
        <v>18</v>
      </c>
      <c r="EC10" s="5" t="s">
        <v>17</v>
      </c>
      <c r="ED10" s="6" t="s">
        <v>18</v>
      </c>
      <c r="EE10" s="5" t="s">
        <v>17</v>
      </c>
      <c r="EF10" s="6" t="s">
        <v>18</v>
      </c>
      <c r="EG10" s="5" t="s">
        <v>17</v>
      </c>
      <c r="EH10" s="6" t="s">
        <v>18</v>
      </c>
      <c r="EI10" s="5" t="s">
        <v>17</v>
      </c>
      <c r="EJ10" s="6" t="s">
        <v>18</v>
      </c>
      <c r="EK10" s="5" t="s">
        <v>17</v>
      </c>
      <c r="EL10" s="6" t="s">
        <v>18</v>
      </c>
      <c r="EM10" s="5" t="s">
        <v>17</v>
      </c>
      <c r="EN10" s="6" t="s">
        <v>18</v>
      </c>
      <c r="EO10" s="5" t="s">
        <v>17</v>
      </c>
      <c r="EP10" s="6" t="s">
        <v>18</v>
      </c>
      <c r="EQ10" s="5" t="s">
        <v>17</v>
      </c>
      <c r="ER10" s="6" t="s">
        <v>18</v>
      </c>
      <c r="ES10" s="5" t="s">
        <v>17</v>
      </c>
      <c r="ET10" s="6" t="s">
        <v>18</v>
      </c>
      <c r="EU10" s="5" t="s">
        <v>17</v>
      </c>
      <c r="EV10" s="6" t="s">
        <v>18</v>
      </c>
      <c r="EW10" s="5" t="s">
        <v>17</v>
      </c>
      <c r="EX10" s="6" t="s">
        <v>18</v>
      </c>
      <c r="EY10" s="5" t="s">
        <v>17</v>
      </c>
      <c r="EZ10" s="6" t="s">
        <v>18</v>
      </c>
      <c r="FA10" s="5" t="s">
        <v>17</v>
      </c>
      <c r="FB10" s="6" t="s">
        <v>18</v>
      </c>
      <c r="FC10" s="5" t="s">
        <v>17</v>
      </c>
      <c r="FD10" s="6" t="s">
        <v>18</v>
      </c>
      <c r="FE10" s="5" t="s">
        <v>17</v>
      </c>
      <c r="FF10" s="6" t="s">
        <v>18</v>
      </c>
      <c r="FG10" s="5" t="s">
        <v>17</v>
      </c>
      <c r="FH10" s="6" t="s">
        <v>18</v>
      </c>
      <c r="FI10" s="5" t="s">
        <v>17</v>
      </c>
      <c r="FJ10" s="6" t="s">
        <v>18</v>
      </c>
      <c r="FK10" s="5" t="s">
        <v>17</v>
      </c>
      <c r="FL10" s="6" t="s">
        <v>18</v>
      </c>
      <c r="FM10" s="5" t="s">
        <v>17</v>
      </c>
      <c r="FN10" s="6" t="s">
        <v>18</v>
      </c>
      <c r="FO10" s="5" t="s">
        <v>17</v>
      </c>
      <c r="FP10" s="6" t="s">
        <v>18</v>
      </c>
      <c r="FQ10" s="5" t="s">
        <v>17</v>
      </c>
      <c r="FR10" s="6" t="s">
        <v>18</v>
      </c>
      <c r="FS10" s="5" t="s">
        <v>17</v>
      </c>
      <c r="FT10" s="6" t="s">
        <v>18</v>
      </c>
      <c r="FU10" s="5" t="s">
        <v>17</v>
      </c>
      <c r="FV10" s="6" t="s">
        <v>18</v>
      </c>
      <c r="FW10" s="5" t="s">
        <v>17</v>
      </c>
      <c r="FX10" s="6" t="s">
        <v>18</v>
      </c>
      <c r="FY10" s="5" t="s">
        <v>17</v>
      </c>
      <c r="FZ10" s="6" t="s">
        <v>18</v>
      </c>
      <c r="GA10" s="5" t="s">
        <v>17</v>
      </c>
      <c r="GB10" s="6" t="s">
        <v>18</v>
      </c>
      <c r="GC10" s="5" t="s">
        <v>17</v>
      </c>
      <c r="GD10" s="6" t="s">
        <v>18</v>
      </c>
      <c r="GE10" s="5" t="s">
        <v>17</v>
      </c>
      <c r="GF10" s="6" t="s">
        <v>18</v>
      </c>
      <c r="GG10" s="5" t="s">
        <v>17</v>
      </c>
      <c r="GH10" s="6" t="s">
        <v>18</v>
      </c>
      <c r="GI10" s="5" t="s">
        <v>17</v>
      </c>
      <c r="GJ10" s="6" t="s">
        <v>18</v>
      </c>
      <c r="GK10" s="5" t="s">
        <v>17</v>
      </c>
      <c r="GL10" s="6" t="s">
        <v>18</v>
      </c>
      <c r="GM10" s="5" t="s">
        <v>17</v>
      </c>
      <c r="GN10" s="6" t="s">
        <v>18</v>
      </c>
      <c r="GO10" s="5" t="s">
        <v>17</v>
      </c>
      <c r="GP10" s="6" t="s">
        <v>18</v>
      </c>
      <c r="GQ10" s="5" t="s">
        <v>17</v>
      </c>
      <c r="GR10" s="6" t="s">
        <v>18</v>
      </c>
      <c r="GS10" s="5" t="s">
        <v>17</v>
      </c>
      <c r="GT10" s="6" t="s">
        <v>18</v>
      </c>
      <c r="GU10" s="5" t="s">
        <v>17</v>
      </c>
      <c r="GV10" s="6" t="s">
        <v>18</v>
      </c>
      <c r="GW10" s="5" t="s">
        <v>17</v>
      </c>
      <c r="GX10" s="6" t="s">
        <v>18</v>
      </c>
      <c r="GY10" s="5" t="s">
        <v>17</v>
      </c>
      <c r="GZ10" s="6" t="s">
        <v>18</v>
      </c>
      <c r="HA10" s="5" t="s">
        <v>17</v>
      </c>
      <c r="HB10" s="6" t="s">
        <v>18</v>
      </c>
      <c r="HC10" s="5" t="s">
        <v>17</v>
      </c>
      <c r="HD10" s="6" t="s">
        <v>18</v>
      </c>
      <c r="HE10" s="5" t="s">
        <v>17</v>
      </c>
      <c r="HF10" s="6" t="s">
        <v>18</v>
      </c>
      <c r="HG10" s="5" t="s">
        <v>17</v>
      </c>
      <c r="HH10" s="6" t="s">
        <v>18</v>
      </c>
      <c r="HI10" s="5" t="s">
        <v>17</v>
      </c>
      <c r="HJ10" s="6" t="s">
        <v>18</v>
      </c>
      <c r="HK10" s="5" t="s">
        <v>17</v>
      </c>
      <c r="HL10" s="6" t="s">
        <v>18</v>
      </c>
      <c r="HM10" s="5" t="s">
        <v>17</v>
      </c>
      <c r="HN10" s="6" t="s">
        <v>18</v>
      </c>
      <c r="HO10" s="5" t="s">
        <v>17</v>
      </c>
      <c r="HP10" s="6" t="s">
        <v>18</v>
      </c>
      <c r="HQ10" s="5" t="s">
        <v>17</v>
      </c>
      <c r="HR10" s="6" t="s">
        <v>18</v>
      </c>
      <c r="HS10" s="5" t="s">
        <v>17</v>
      </c>
      <c r="HT10" s="6" t="s">
        <v>18</v>
      </c>
      <c r="HU10" s="5" t="s">
        <v>17</v>
      </c>
      <c r="HV10" s="6" t="s">
        <v>18</v>
      </c>
      <c r="HW10" s="5" t="s">
        <v>17</v>
      </c>
      <c r="HX10" s="6" t="s">
        <v>18</v>
      </c>
      <c r="HY10" s="5" t="s">
        <v>17</v>
      </c>
      <c r="HZ10" s="6" t="s">
        <v>18</v>
      </c>
      <c r="IA10" s="5" t="s">
        <v>17</v>
      </c>
      <c r="IB10" s="6" t="s">
        <v>18</v>
      </c>
      <c r="IC10" s="5" t="s">
        <v>17</v>
      </c>
      <c r="ID10" s="6" t="s">
        <v>18</v>
      </c>
      <c r="IE10" s="5" t="s">
        <v>17</v>
      </c>
      <c r="IF10" s="6" t="s">
        <v>18</v>
      </c>
      <c r="IG10" s="5" t="s">
        <v>17</v>
      </c>
      <c r="IH10" s="6" t="s">
        <v>18</v>
      </c>
      <c r="II10" s="5" t="s">
        <v>17</v>
      </c>
      <c r="IJ10" s="6" t="s">
        <v>18</v>
      </c>
      <c r="IK10" s="5" t="s">
        <v>17</v>
      </c>
      <c r="IL10" s="6" t="s">
        <v>18</v>
      </c>
      <c r="IM10" s="5"/>
      <c r="IN10" s="6"/>
    </row>
    <row r="11" spans="1:248" ht="15">
      <c r="A11" s="5" t="s">
        <v>19</v>
      </c>
      <c r="B11" s="331" t="s">
        <v>715</v>
      </c>
      <c r="C11" s="5"/>
      <c r="D11" s="6"/>
      <c r="E11" s="5" t="s">
        <v>19</v>
      </c>
      <c r="F11" s="6" t="s">
        <v>20</v>
      </c>
      <c r="G11" s="5" t="s">
        <v>19</v>
      </c>
      <c r="H11" s="6" t="s">
        <v>20</v>
      </c>
      <c r="I11" s="5" t="s">
        <v>19</v>
      </c>
      <c r="J11" s="6" t="s">
        <v>20</v>
      </c>
      <c r="K11" s="5" t="s">
        <v>19</v>
      </c>
      <c r="L11" s="6" t="s">
        <v>20</v>
      </c>
      <c r="M11" s="5" t="s">
        <v>19</v>
      </c>
      <c r="N11" s="6" t="s">
        <v>20</v>
      </c>
      <c r="O11" s="5" t="s">
        <v>19</v>
      </c>
      <c r="P11" s="6" t="s">
        <v>20</v>
      </c>
      <c r="Q11" s="5" t="s">
        <v>19</v>
      </c>
      <c r="R11" s="6" t="s">
        <v>20</v>
      </c>
      <c r="S11" s="5" t="s">
        <v>19</v>
      </c>
      <c r="T11" s="6" t="s">
        <v>20</v>
      </c>
      <c r="U11" s="5" t="s">
        <v>19</v>
      </c>
      <c r="V11" s="6" t="s">
        <v>20</v>
      </c>
      <c r="W11" s="5" t="s">
        <v>19</v>
      </c>
      <c r="X11" s="6" t="s">
        <v>20</v>
      </c>
      <c r="Y11" s="5" t="s">
        <v>19</v>
      </c>
      <c r="Z11" s="6" t="s">
        <v>20</v>
      </c>
      <c r="AA11" s="5" t="s">
        <v>19</v>
      </c>
      <c r="AB11" s="6" t="s">
        <v>20</v>
      </c>
      <c r="AC11" s="5" t="s">
        <v>19</v>
      </c>
      <c r="AD11" s="6" t="s">
        <v>20</v>
      </c>
      <c r="AE11" s="5" t="s">
        <v>19</v>
      </c>
      <c r="AF11" s="6" t="s">
        <v>20</v>
      </c>
      <c r="AG11" s="5" t="s">
        <v>19</v>
      </c>
      <c r="AH11" s="6" t="s">
        <v>20</v>
      </c>
      <c r="AI11" s="5" t="s">
        <v>19</v>
      </c>
      <c r="AJ11" s="6" t="s">
        <v>20</v>
      </c>
      <c r="AK11" s="5" t="s">
        <v>19</v>
      </c>
      <c r="AL11" s="6" t="s">
        <v>20</v>
      </c>
      <c r="AM11" s="5" t="s">
        <v>19</v>
      </c>
      <c r="AN11" s="6" t="s">
        <v>20</v>
      </c>
      <c r="AO11" s="5" t="s">
        <v>19</v>
      </c>
      <c r="AP11" s="6" t="s">
        <v>20</v>
      </c>
      <c r="AQ11" s="5" t="s">
        <v>19</v>
      </c>
      <c r="AR11" s="6" t="s">
        <v>20</v>
      </c>
      <c r="AS11" s="5" t="s">
        <v>19</v>
      </c>
      <c r="AT11" s="6" t="s">
        <v>20</v>
      </c>
      <c r="AU11" s="5" t="s">
        <v>19</v>
      </c>
      <c r="AV11" s="6" t="s">
        <v>20</v>
      </c>
      <c r="AW11" s="5" t="s">
        <v>19</v>
      </c>
      <c r="AX11" s="6" t="s">
        <v>20</v>
      </c>
      <c r="AY11" s="5"/>
      <c r="AZ11" s="6"/>
      <c r="BA11" s="5" t="s">
        <v>19</v>
      </c>
      <c r="BB11" s="6" t="s">
        <v>20</v>
      </c>
      <c r="BC11" s="5" t="s">
        <v>19</v>
      </c>
      <c r="BD11" s="6" t="s">
        <v>20</v>
      </c>
      <c r="BE11" s="5" t="s">
        <v>19</v>
      </c>
      <c r="BF11" s="6" t="s">
        <v>20</v>
      </c>
      <c r="BG11" s="5" t="s">
        <v>19</v>
      </c>
      <c r="BH11" s="6" t="s">
        <v>20</v>
      </c>
      <c r="BI11" s="5" t="s">
        <v>19</v>
      </c>
      <c r="BJ11" s="6" t="s">
        <v>20</v>
      </c>
      <c r="BK11" s="5" t="s">
        <v>19</v>
      </c>
      <c r="BL11" s="6" t="s">
        <v>20</v>
      </c>
      <c r="BM11" s="5" t="s">
        <v>19</v>
      </c>
      <c r="BN11" s="6" t="s">
        <v>20</v>
      </c>
      <c r="BO11" s="5" t="s">
        <v>19</v>
      </c>
      <c r="BP11" s="6" t="s">
        <v>20</v>
      </c>
      <c r="BQ11" s="5" t="s">
        <v>19</v>
      </c>
      <c r="BR11" s="6" t="s">
        <v>20</v>
      </c>
      <c r="BS11" s="5" t="s">
        <v>19</v>
      </c>
      <c r="BT11" s="6" t="s">
        <v>20</v>
      </c>
      <c r="BU11" s="5" t="s">
        <v>19</v>
      </c>
      <c r="BV11" s="6" t="s">
        <v>20</v>
      </c>
      <c r="BW11" s="5" t="s">
        <v>19</v>
      </c>
      <c r="BX11" s="6" t="s">
        <v>20</v>
      </c>
      <c r="BY11" s="5" t="s">
        <v>19</v>
      </c>
      <c r="BZ11" s="6" t="s">
        <v>20</v>
      </c>
      <c r="CA11" s="5" t="s">
        <v>19</v>
      </c>
      <c r="CB11" s="6" t="s">
        <v>20</v>
      </c>
      <c r="CC11" s="5" t="s">
        <v>19</v>
      </c>
      <c r="CD11" s="6" t="s">
        <v>20</v>
      </c>
      <c r="CE11" s="5" t="s">
        <v>19</v>
      </c>
      <c r="CF11" s="6" t="s">
        <v>20</v>
      </c>
      <c r="CG11" s="5" t="s">
        <v>19</v>
      </c>
      <c r="CH11" s="6" t="s">
        <v>20</v>
      </c>
      <c r="CI11" s="5" t="s">
        <v>19</v>
      </c>
      <c r="CJ11" s="6" t="s">
        <v>20</v>
      </c>
      <c r="CK11" s="5" t="s">
        <v>19</v>
      </c>
      <c r="CL11" s="6" t="s">
        <v>20</v>
      </c>
      <c r="CM11" s="5" t="s">
        <v>19</v>
      </c>
      <c r="CN11" s="6" t="s">
        <v>20</v>
      </c>
      <c r="CO11" s="5" t="s">
        <v>19</v>
      </c>
      <c r="CP11" s="6" t="s">
        <v>20</v>
      </c>
      <c r="CQ11" s="5" t="s">
        <v>19</v>
      </c>
      <c r="CR11" s="6" t="s">
        <v>20</v>
      </c>
      <c r="CS11" s="5" t="s">
        <v>19</v>
      </c>
      <c r="CT11" s="6" t="s">
        <v>20</v>
      </c>
      <c r="CU11" s="5" t="s">
        <v>19</v>
      </c>
      <c r="CV11" s="6" t="s">
        <v>20</v>
      </c>
      <c r="CW11" s="5" t="s">
        <v>19</v>
      </c>
      <c r="CX11" s="6" t="s">
        <v>20</v>
      </c>
      <c r="CY11" s="5" t="s">
        <v>19</v>
      </c>
      <c r="CZ11" s="6" t="s">
        <v>20</v>
      </c>
      <c r="DA11" s="5" t="s">
        <v>19</v>
      </c>
      <c r="DB11" s="6" t="s">
        <v>20</v>
      </c>
      <c r="DC11" s="5" t="s">
        <v>19</v>
      </c>
      <c r="DD11" s="6" t="s">
        <v>20</v>
      </c>
      <c r="DE11" s="5" t="s">
        <v>19</v>
      </c>
      <c r="DF11" s="6" t="s">
        <v>20</v>
      </c>
      <c r="DG11" s="5" t="s">
        <v>19</v>
      </c>
      <c r="DH11" s="6" t="s">
        <v>20</v>
      </c>
      <c r="DI11" s="5" t="s">
        <v>19</v>
      </c>
      <c r="DJ11" s="6" t="s">
        <v>20</v>
      </c>
      <c r="DK11" s="5" t="s">
        <v>19</v>
      </c>
      <c r="DL11" s="6" t="s">
        <v>20</v>
      </c>
      <c r="DM11" s="5" t="s">
        <v>19</v>
      </c>
      <c r="DN11" s="6" t="s">
        <v>20</v>
      </c>
      <c r="DO11" s="5" t="s">
        <v>19</v>
      </c>
      <c r="DP11" s="6" t="s">
        <v>20</v>
      </c>
      <c r="DQ11" s="5" t="s">
        <v>19</v>
      </c>
      <c r="DR11" s="6" t="s">
        <v>20</v>
      </c>
      <c r="DS11" s="5" t="s">
        <v>19</v>
      </c>
      <c r="DT11" s="6" t="s">
        <v>20</v>
      </c>
      <c r="DU11" s="5" t="s">
        <v>19</v>
      </c>
      <c r="DV11" s="6" t="s">
        <v>20</v>
      </c>
      <c r="DW11" s="5" t="s">
        <v>19</v>
      </c>
      <c r="DX11" s="6" t="s">
        <v>20</v>
      </c>
      <c r="DY11" s="5" t="s">
        <v>19</v>
      </c>
      <c r="DZ11" s="6" t="s">
        <v>20</v>
      </c>
      <c r="EA11" s="5" t="s">
        <v>19</v>
      </c>
      <c r="EB11" s="6" t="s">
        <v>20</v>
      </c>
      <c r="EC11" s="5" t="s">
        <v>19</v>
      </c>
      <c r="ED11" s="6" t="s">
        <v>20</v>
      </c>
      <c r="EE11" s="5" t="s">
        <v>19</v>
      </c>
      <c r="EF11" s="6" t="s">
        <v>20</v>
      </c>
      <c r="EG11" s="5" t="s">
        <v>19</v>
      </c>
      <c r="EH11" s="6" t="s">
        <v>20</v>
      </c>
      <c r="EI11" s="5" t="s">
        <v>19</v>
      </c>
      <c r="EJ11" s="6" t="s">
        <v>20</v>
      </c>
      <c r="EK11" s="5" t="s">
        <v>19</v>
      </c>
      <c r="EL11" s="6" t="s">
        <v>20</v>
      </c>
      <c r="EM11" s="5" t="s">
        <v>19</v>
      </c>
      <c r="EN11" s="6" t="s">
        <v>20</v>
      </c>
      <c r="EO11" s="5" t="s">
        <v>19</v>
      </c>
      <c r="EP11" s="6" t="s">
        <v>20</v>
      </c>
      <c r="EQ11" s="5" t="s">
        <v>19</v>
      </c>
      <c r="ER11" s="6" t="s">
        <v>20</v>
      </c>
      <c r="ES11" s="5" t="s">
        <v>19</v>
      </c>
      <c r="ET11" s="6" t="s">
        <v>20</v>
      </c>
      <c r="EU11" s="5" t="s">
        <v>19</v>
      </c>
      <c r="EV11" s="6" t="s">
        <v>20</v>
      </c>
      <c r="EW11" s="5" t="s">
        <v>19</v>
      </c>
      <c r="EX11" s="6" t="s">
        <v>20</v>
      </c>
      <c r="EY11" s="5" t="s">
        <v>19</v>
      </c>
      <c r="EZ11" s="6" t="s">
        <v>20</v>
      </c>
      <c r="FA11" s="5" t="s">
        <v>19</v>
      </c>
      <c r="FB11" s="6" t="s">
        <v>20</v>
      </c>
      <c r="FC11" s="5" t="s">
        <v>19</v>
      </c>
      <c r="FD11" s="6" t="s">
        <v>20</v>
      </c>
      <c r="FE11" s="5" t="s">
        <v>19</v>
      </c>
      <c r="FF11" s="6" t="s">
        <v>20</v>
      </c>
      <c r="FG11" s="5" t="s">
        <v>19</v>
      </c>
      <c r="FH11" s="6" t="s">
        <v>20</v>
      </c>
      <c r="FI11" s="5" t="s">
        <v>19</v>
      </c>
      <c r="FJ11" s="6" t="s">
        <v>20</v>
      </c>
      <c r="FK11" s="5" t="s">
        <v>19</v>
      </c>
      <c r="FL11" s="6" t="s">
        <v>20</v>
      </c>
      <c r="FM11" s="5" t="s">
        <v>19</v>
      </c>
      <c r="FN11" s="6" t="s">
        <v>20</v>
      </c>
      <c r="FO11" s="5" t="s">
        <v>19</v>
      </c>
      <c r="FP11" s="6" t="s">
        <v>20</v>
      </c>
      <c r="FQ11" s="5" t="s">
        <v>19</v>
      </c>
      <c r="FR11" s="6" t="s">
        <v>20</v>
      </c>
      <c r="FS11" s="5" t="s">
        <v>19</v>
      </c>
      <c r="FT11" s="6" t="s">
        <v>20</v>
      </c>
      <c r="FU11" s="5" t="s">
        <v>19</v>
      </c>
      <c r="FV11" s="6" t="s">
        <v>20</v>
      </c>
      <c r="FW11" s="5" t="s">
        <v>19</v>
      </c>
      <c r="FX11" s="6" t="s">
        <v>20</v>
      </c>
      <c r="FY11" s="5" t="s">
        <v>19</v>
      </c>
      <c r="FZ11" s="6" t="s">
        <v>20</v>
      </c>
      <c r="GA11" s="5" t="s">
        <v>19</v>
      </c>
      <c r="GB11" s="6" t="s">
        <v>20</v>
      </c>
      <c r="GC11" s="5" t="s">
        <v>19</v>
      </c>
      <c r="GD11" s="6" t="s">
        <v>20</v>
      </c>
      <c r="GE11" s="5" t="s">
        <v>19</v>
      </c>
      <c r="GF11" s="6" t="s">
        <v>20</v>
      </c>
      <c r="GG11" s="5" t="s">
        <v>19</v>
      </c>
      <c r="GH11" s="6" t="s">
        <v>20</v>
      </c>
      <c r="GI11" s="5" t="s">
        <v>19</v>
      </c>
      <c r="GJ11" s="6" t="s">
        <v>20</v>
      </c>
      <c r="GK11" s="5" t="s">
        <v>19</v>
      </c>
      <c r="GL11" s="6" t="s">
        <v>20</v>
      </c>
      <c r="GM11" s="5" t="s">
        <v>19</v>
      </c>
      <c r="GN11" s="6" t="s">
        <v>20</v>
      </c>
      <c r="GO11" s="5" t="s">
        <v>19</v>
      </c>
      <c r="GP11" s="6" t="s">
        <v>20</v>
      </c>
      <c r="GQ11" s="5" t="s">
        <v>19</v>
      </c>
      <c r="GR11" s="6" t="s">
        <v>20</v>
      </c>
      <c r="GS11" s="5" t="s">
        <v>19</v>
      </c>
      <c r="GT11" s="6" t="s">
        <v>20</v>
      </c>
      <c r="GU11" s="5" t="s">
        <v>19</v>
      </c>
      <c r="GV11" s="6" t="s">
        <v>20</v>
      </c>
      <c r="GW11" s="5" t="s">
        <v>19</v>
      </c>
      <c r="GX11" s="6" t="s">
        <v>20</v>
      </c>
      <c r="GY11" s="5" t="s">
        <v>19</v>
      </c>
      <c r="GZ11" s="6" t="s">
        <v>20</v>
      </c>
      <c r="HA11" s="5" t="s">
        <v>19</v>
      </c>
      <c r="HB11" s="6" t="s">
        <v>20</v>
      </c>
      <c r="HC11" s="5" t="s">
        <v>19</v>
      </c>
      <c r="HD11" s="6" t="s">
        <v>20</v>
      </c>
      <c r="HE11" s="5" t="s">
        <v>19</v>
      </c>
      <c r="HF11" s="6" t="s">
        <v>20</v>
      </c>
      <c r="HG11" s="5" t="s">
        <v>19</v>
      </c>
      <c r="HH11" s="6" t="s">
        <v>20</v>
      </c>
      <c r="HI11" s="5" t="s">
        <v>19</v>
      </c>
      <c r="HJ11" s="6" t="s">
        <v>20</v>
      </c>
      <c r="HK11" s="5" t="s">
        <v>19</v>
      </c>
      <c r="HL11" s="6" t="s">
        <v>20</v>
      </c>
      <c r="HM11" s="5" t="s">
        <v>19</v>
      </c>
      <c r="HN11" s="6" t="s">
        <v>20</v>
      </c>
      <c r="HO11" s="5" t="s">
        <v>19</v>
      </c>
      <c r="HP11" s="6" t="s">
        <v>20</v>
      </c>
      <c r="HQ11" s="5" t="s">
        <v>19</v>
      </c>
      <c r="HR11" s="6" t="s">
        <v>20</v>
      </c>
      <c r="HS11" s="5" t="s">
        <v>19</v>
      </c>
      <c r="HT11" s="6" t="s">
        <v>20</v>
      </c>
      <c r="HU11" s="5" t="s">
        <v>19</v>
      </c>
      <c r="HV11" s="6" t="s">
        <v>20</v>
      </c>
      <c r="HW11" s="5" t="s">
        <v>19</v>
      </c>
      <c r="HX11" s="6" t="s">
        <v>20</v>
      </c>
      <c r="HY11" s="5" t="s">
        <v>19</v>
      </c>
      <c r="HZ11" s="6" t="s">
        <v>20</v>
      </c>
      <c r="IA11" s="5" t="s">
        <v>19</v>
      </c>
      <c r="IB11" s="6" t="s">
        <v>20</v>
      </c>
      <c r="IC11" s="5" t="s">
        <v>19</v>
      </c>
      <c r="ID11" s="6" t="s">
        <v>20</v>
      </c>
      <c r="IE11" s="5" t="s">
        <v>19</v>
      </c>
      <c r="IF11" s="6" t="s">
        <v>20</v>
      </c>
      <c r="IG11" s="5" t="s">
        <v>19</v>
      </c>
      <c r="IH11" s="6" t="s">
        <v>20</v>
      </c>
      <c r="II11" s="5" t="s">
        <v>19</v>
      </c>
      <c r="IJ11" s="6" t="s">
        <v>20</v>
      </c>
      <c r="IK11" s="5" t="s">
        <v>19</v>
      </c>
      <c r="IL11" s="6" t="s">
        <v>20</v>
      </c>
      <c r="IM11" s="5"/>
      <c r="IN11" s="6"/>
    </row>
    <row r="12" spans="1:248" ht="15">
      <c r="A12" s="3" t="s">
        <v>21</v>
      </c>
      <c r="B12" s="4" t="s">
        <v>22</v>
      </c>
      <c r="C12" s="3"/>
      <c r="D12" s="4"/>
      <c r="E12" s="3" t="s">
        <v>21</v>
      </c>
      <c r="F12" s="4" t="s">
        <v>22</v>
      </c>
      <c r="G12" s="3" t="s">
        <v>21</v>
      </c>
      <c r="H12" s="4" t="s">
        <v>22</v>
      </c>
      <c r="I12" s="3" t="s">
        <v>21</v>
      </c>
      <c r="J12" s="4" t="s">
        <v>22</v>
      </c>
      <c r="K12" s="3" t="s">
        <v>21</v>
      </c>
      <c r="L12" s="4" t="s">
        <v>22</v>
      </c>
      <c r="M12" s="3" t="s">
        <v>21</v>
      </c>
      <c r="N12" s="4" t="s">
        <v>22</v>
      </c>
      <c r="O12" s="3" t="s">
        <v>21</v>
      </c>
      <c r="P12" s="4" t="s">
        <v>22</v>
      </c>
      <c r="Q12" s="3" t="s">
        <v>21</v>
      </c>
      <c r="R12" s="4" t="s">
        <v>22</v>
      </c>
      <c r="S12" s="3" t="s">
        <v>21</v>
      </c>
      <c r="T12" s="4" t="s">
        <v>22</v>
      </c>
      <c r="U12" s="3" t="s">
        <v>21</v>
      </c>
      <c r="V12" s="4" t="s">
        <v>22</v>
      </c>
      <c r="W12" s="3" t="s">
        <v>21</v>
      </c>
      <c r="X12" s="4" t="s">
        <v>22</v>
      </c>
      <c r="Y12" s="3" t="s">
        <v>21</v>
      </c>
      <c r="Z12" s="4" t="s">
        <v>22</v>
      </c>
      <c r="AA12" s="3" t="s">
        <v>21</v>
      </c>
      <c r="AB12" s="4" t="s">
        <v>22</v>
      </c>
      <c r="AC12" s="3" t="s">
        <v>21</v>
      </c>
      <c r="AD12" s="4" t="s">
        <v>22</v>
      </c>
      <c r="AE12" s="3" t="s">
        <v>21</v>
      </c>
      <c r="AF12" s="4" t="s">
        <v>22</v>
      </c>
      <c r="AG12" s="3" t="s">
        <v>21</v>
      </c>
      <c r="AH12" s="4" t="s">
        <v>22</v>
      </c>
      <c r="AI12" s="3" t="s">
        <v>21</v>
      </c>
      <c r="AJ12" s="4" t="s">
        <v>22</v>
      </c>
      <c r="AK12" s="3" t="s">
        <v>21</v>
      </c>
      <c r="AL12" s="4" t="s">
        <v>22</v>
      </c>
      <c r="AM12" s="3" t="s">
        <v>21</v>
      </c>
      <c r="AN12" s="4" t="s">
        <v>22</v>
      </c>
      <c r="AO12" s="3" t="s">
        <v>21</v>
      </c>
      <c r="AP12" s="4" t="s">
        <v>22</v>
      </c>
      <c r="AQ12" s="3" t="s">
        <v>21</v>
      </c>
      <c r="AR12" s="4" t="s">
        <v>22</v>
      </c>
      <c r="AS12" s="3" t="s">
        <v>21</v>
      </c>
      <c r="AT12" s="4" t="s">
        <v>22</v>
      </c>
      <c r="AU12" s="3" t="s">
        <v>21</v>
      </c>
      <c r="AV12" s="4" t="s">
        <v>22</v>
      </c>
      <c r="AW12" s="3" t="s">
        <v>21</v>
      </c>
      <c r="AX12" s="4" t="s">
        <v>22</v>
      </c>
      <c r="AY12" s="3"/>
      <c r="AZ12" s="4"/>
      <c r="BA12" s="3" t="s">
        <v>21</v>
      </c>
      <c r="BB12" s="4" t="s">
        <v>22</v>
      </c>
      <c r="BC12" s="3" t="s">
        <v>21</v>
      </c>
      <c r="BD12" s="4" t="s">
        <v>22</v>
      </c>
      <c r="BE12" s="3" t="s">
        <v>21</v>
      </c>
      <c r="BF12" s="4" t="s">
        <v>22</v>
      </c>
      <c r="BG12" s="3" t="s">
        <v>21</v>
      </c>
      <c r="BH12" s="4" t="s">
        <v>22</v>
      </c>
      <c r="BI12" s="3" t="s">
        <v>21</v>
      </c>
      <c r="BJ12" s="4" t="s">
        <v>22</v>
      </c>
      <c r="BK12" s="3" t="s">
        <v>21</v>
      </c>
      <c r="BL12" s="4" t="s">
        <v>22</v>
      </c>
      <c r="BM12" s="3" t="s">
        <v>21</v>
      </c>
      <c r="BN12" s="4" t="s">
        <v>22</v>
      </c>
      <c r="BO12" s="3" t="s">
        <v>21</v>
      </c>
      <c r="BP12" s="4" t="s">
        <v>22</v>
      </c>
      <c r="BQ12" s="3" t="s">
        <v>21</v>
      </c>
      <c r="BR12" s="4" t="s">
        <v>22</v>
      </c>
      <c r="BS12" s="3" t="s">
        <v>21</v>
      </c>
      <c r="BT12" s="4" t="s">
        <v>22</v>
      </c>
      <c r="BU12" s="3" t="s">
        <v>21</v>
      </c>
      <c r="BV12" s="4" t="s">
        <v>22</v>
      </c>
      <c r="BW12" s="3" t="s">
        <v>21</v>
      </c>
      <c r="BX12" s="4" t="s">
        <v>22</v>
      </c>
      <c r="BY12" s="3" t="s">
        <v>21</v>
      </c>
      <c r="BZ12" s="4" t="s">
        <v>22</v>
      </c>
      <c r="CA12" s="3" t="s">
        <v>21</v>
      </c>
      <c r="CB12" s="4" t="s">
        <v>22</v>
      </c>
      <c r="CC12" s="3" t="s">
        <v>21</v>
      </c>
      <c r="CD12" s="4" t="s">
        <v>22</v>
      </c>
      <c r="CE12" s="3" t="s">
        <v>21</v>
      </c>
      <c r="CF12" s="4" t="s">
        <v>22</v>
      </c>
      <c r="CG12" s="3" t="s">
        <v>21</v>
      </c>
      <c r="CH12" s="4" t="s">
        <v>22</v>
      </c>
      <c r="CI12" s="3" t="s">
        <v>21</v>
      </c>
      <c r="CJ12" s="4" t="s">
        <v>22</v>
      </c>
      <c r="CK12" s="3" t="s">
        <v>21</v>
      </c>
      <c r="CL12" s="4" t="s">
        <v>22</v>
      </c>
      <c r="CM12" s="3" t="s">
        <v>21</v>
      </c>
      <c r="CN12" s="4" t="s">
        <v>22</v>
      </c>
      <c r="CO12" s="3" t="s">
        <v>21</v>
      </c>
      <c r="CP12" s="4" t="s">
        <v>22</v>
      </c>
      <c r="CQ12" s="3" t="s">
        <v>21</v>
      </c>
      <c r="CR12" s="4" t="s">
        <v>22</v>
      </c>
      <c r="CS12" s="3" t="s">
        <v>21</v>
      </c>
      <c r="CT12" s="4" t="s">
        <v>22</v>
      </c>
      <c r="CU12" s="3" t="s">
        <v>21</v>
      </c>
      <c r="CV12" s="4" t="s">
        <v>22</v>
      </c>
      <c r="CW12" s="3" t="s">
        <v>21</v>
      </c>
      <c r="CX12" s="4" t="s">
        <v>22</v>
      </c>
      <c r="CY12" s="3" t="s">
        <v>21</v>
      </c>
      <c r="CZ12" s="4" t="s">
        <v>22</v>
      </c>
      <c r="DA12" s="3" t="s">
        <v>21</v>
      </c>
      <c r="DB12" s="4" t="s">
        <v>22</v>
      </c>
      <c r="DC12" s="3" t="s">
        <v>21</v>
      </c>
      <c r="DD12" s="4" t="s">
        <v>22</v>
      </c>
      <c r="DE12" s="3" t="s">
        <v>21</v>
      </c>
      <c r="DF12" s="4" t="s">
        <v>22</v>
      </c>
      <c r="DG12" s="3" t="s">
        <v>21</v>
      </c>
      <c r="DH12" s="4" t="s">
        <v>22</v>
      </c>
      <c r="DI12" s="3" t="s">
        <v>21</v>
      </c>
      <c r="DJ12" s="4" t="s">
        <v>22</v>
      </c>
      <c r="DK12" s="3" t="s">
        <v>21</v>
      </c>
      <c r="DL12" s="4" t="s">
        <v>22</v>
      </c>
      <c r="DM12" s="3" t="s">
        <v>21</v>
      </c>
      <c r="DN12" s="4" t="s">
        <v>22</v>
      </c>
      <c r="DO12" s="3" t="s">
        <v>21</v>
      </c>
      <c r="DP12" s="4" t="s">
        <v>22</v>
      </c>
      <c r="DQ12" s="3" t="s">
        <v>21</v>
      </c>
      <c r="DR12" s="4" t="s">
        <v>22</v>
      </c>
      <c r="DS12" s="3" t="s">
        <v>21</v>
      </c>
      <c r="DT12" s="4" t="s">
        <v>22</v>
      </c>
      <c r="DU12" s="3" t="s">
        <v>21</v>
      </c>
      <c r="DV12" s="4" t="s">
        <v>22</v>
      </c>
      <c r="DW12" s="3" t="s">
        <v>21</v>
      </c>
      <c r="DX12" s="4" t="s">
        <v>22</v>
      </c>
      <c r="DY12" s="3" t="s">
        <v>21</v>
      </c>
      <c r="DZ12" s="4" t="s">
        <v>22</v>
      </c>
      <c r="EA12" s="3" t="s">
        <v>21</v>
      </c>
      <c r="EB12" s="4" t="s">
        <v>22</v>
      </c>
      <c r="EC12" s="3" t="s">
        <v>21</v>
      </c>
      <c r="ED12" s="4" t="s">
        <v>22</v>
      </c>
      <c r="EE12" s="3" t="s">
        <v>21</v>
      </c>
      <c r="EF12" s="4" t="s">
        <v>22</v>
      </c>
      <c r="EG12" s="3" t="s">
        <v>21</v>
      </c>
      <c r="EH12" s="4" t="s">
        <v>22</v>
      </c>
      <c r="EI12" s="3" t="s">
        <v>21</v>
      </c>
      <c r="EJ12" s="4" t="s">
        <v>22</v>
      </c>
      <c r="EK12" s="3" t="s">
        <v>21</v>
      </c>
      <c r="EL12" s="4" t="s">
        <v>22</v>
      </c>
      <c r="EM12" s="3" t="s">
        <v>21</v>
      </c>
      <c r="EN12" s="4" t="s">
        <v>22</v>
      </c>
      <c r="EO12" s="3" t="s">
        <v>21</v>
      </c>
      <c r="EP12" s="4" t="s">
        <v>22</v>
      </c>
      <c r="EQ12" s="3" t="s">
        <v>21</v>
      </c>
      <c r="ER12" s="4" t="s">
        <v>22</v>
      </c>
      <c r="ES12" s="3" t="s">
        <v>21</v>
      </c>
      <c r="ET12" s="4" t="s">
        <v>22</v>
      </c>
      <c r="EU12" s="3" t="s">
        <v>21</v>
      </c>
      <c r="EV12" s="4" t="s">
        <v>22</v>
      </c>
      <c r="EW12" s="3" t="s">
        <v>21</v>
      </c>
      <c r="EX12" s="4" t="s">
        <v>22</v>
      </c>
      <c r="EY12" s="3" t="s">
        <v>21</v>
      </c>
      <c r="EZ12" s="4" t="s">
        <v>22</v>
      </c>
      <c r="FA12" s="3" t="s">
        <v>21</v>
      </c>
      <c r="FB12" s="4" t="s">
        <v>22</v>
      </c>
      <c r="FC12" s="3" t="s">
        <v>21</v>
      </c>
      <c r="FD12" s="4" t="s">
        <v>22</v>
      </c>
      <c r="FE12" s="3" t="s">
        <v>21</v>
      </c>
      <c r="FF12" s="4" t="s">
        <v>22</v>
      </c>
      <c r="FG12" s="3" t="s">
        <v>21</v>
      </c>
      <c r="FH12" s="4" t="s">
        <v>22</v>
      </c>
      <c r="FI12" s="3" t="s">
        <v>21</v>
      </c>
      <c r="FJ12" s="4" t="s">
        <v>22</v>
      </c>
      <c r="FK12" s="3" t="s">
        <v>21</v>
      </c>
      <c r="FL12" s="4" t="s">
        <v>22</v>
      </c>
      <c r="FM12" s="3" t="s">
        <v>21</v>
      </c>
      <c r="FN12" s="4" t="s">
        <v>22</v>
      </c>
      <c r="FO12" s="3" t="s">
        <v>21</v>
      </c>
      <c r="FP12" s="4" t="s">
        <v>22</v>
      </c>
      <c r="FQ12" s="3" t="s">
        <v>21</v>
      </c>
      <c r="FR12" s="4" t="s">
        <v>22</v>
      </c>
      <c r="FS12" s="3" t="s">
        <v>21</v>
      </c>
      <c r="FT12" s="4" t="s">
        <v>22</v>
      </c>
      <c r="FU12" s="3" t="s">
        <v>21</v>
      </c>
      <c r="FV12" s="4" t="s">
        <v>22</v>
      </c>
      <c r="FW12" s="3" t="s">
        <v>21</v>
      </c>
      <c r="FX12" s="4" t="s">
        <v>22</v>
      </c>
      <c r="FY12" s="3" t="s">
        <v>21</v>
      </c>
      <c r="FZ12" s="4" t="s">
        <v>22</v>
      </c>
      <c r="GA12" s="3" t="s">
        <v>21</v>
      </c>
      <c r="GB12" s="4" t="s">
        <v>22</v>
      </c>
      <c r="GC12" s="3" t="s">
        <v>21</v>
      </c>
      <c r="GD12" s="4" t="s">
        <v>22</v>
      </c>
      <c r="GE12" s="3" t="s">
        <v>21</v>
      </c>
      <c r="GF12" s="4" t="s">
        <v>22</v>
      </c>
      <c r="GG12" s="3" t="s">
        <v>21</v>
      </c>
      <c r="GH12" s="4" t="s">
        <v>22</v>
      </c>
      <c r="GI12" s="3" t="s">
        <v>21</v>
      </c>
      <c r="GJ12" s="4" t="s">
        <v>22</v>
      </c>
      <c r="GK12" s="3" t="s">
        <v>21</v>
      </c>
      <c r="GL12" s="4" t="s">
        <v>22</v>
      </c>
      <c r="GM12" s="3" t="s">
        <v>21</v>
      </c>
      <c r="GN12" s="4" t="s">
        <v>22</v>
      </c>
      <c r="GO12" s="3" t="s">
        <v>21</v>
      </c>
      <c r="GP12" s="4" t="s">
        <v>22</v>
      </c>
      <c r="GQ12" s="3" t="s">
        <v>21</v>
      </c>
      <c r="GR12" s="4" t="s">
        <v>22</v>
      </c>
      <c r="GS12" s="3" t="s">
        <v>21</v>
      </c>
      <c r="GT12" s="4" t="s">
        <v>22</v>
      </c>
      <c r="GU12" s="3" t="s">
        <v>21</v>
      </c>
      <c r="GV12" s="4" t="s">
        <v>22</v>
      </c>
      <c r="GW12" s="3" t="s">
        <v>21</v>
      </c>
      <c r="GX12" s="4" t="s">
        <v>22</v>
      </c>
      <c r="GY12" s="3" t="s">
        <v>21</v>
      </c>
      <c r="GZ12" s="4" t="s">
        <v>22</v>
      </c>
      <c r="HA12" s="3" t="s">
        <v>21</v>
      </c>
      <c r="HB12" s="4" t="s">
        <v>22</v>
      </c>
      <c r="HC12" s="3" t="s">
        <v>21</v>
      </c>
      <c r="HD12" s="4" t="s">
        <v>22</v>
      </c>
      <c r="HE12" s="3" t="s">
        <v>21</v>
      </c>
      <c r="HF12" s="4" t="s">
        <v>22</v>
      </c>
      <c r="HG12" s="3" t="s">
        <v>21</v>
      </c>
      <c r="HH12" s="4" t="s">
        <v>22</v>
      </c>
      <c r="HI12" s="3" t="s">
        <v>21</v>
      </c>
      <c r="HJ12" s="4" t="s">
        <v>22</v>
      </c>
      <c r="HK12" s="3" t="s">
        <v>21</v>
      </c>
      <c r="HL12" s="4" t="s">
        <v>22</v>
      </c>
      <c r="HM12" s="3" t="s">
        <v>21</v>
      </c>
      <c r="HN12" s="4" t="s">
        <v>22</v>
      </c>
      <c r="HO12" s="3" t="s">
        <v>21</v>
      </c>
      <c r="HP12" s="4" t="s">
        <v>22</v>
      </c>
      <c r="HQ12" s="3" t="s">
        <v>21</v>
      </c>
      <c r="HR12" s="4" t="s">
        <v>22</v>
      </c>
      <c r="HS12" s="3" t="s">
        <v>21</v>
      </c>
      <c r="HT12" s="4" t="s">
        <v>22</v>
      </c>
      <c r="HU12" s="3" t="s">
        <v>21</v>
      </c>
      <c r="HV12" s="4" t="s">
        <v>22</v>
      </c>
      <c r="HW12" s="3" t="s">
        <v>21</v>
      </c>
      <c r="HX12" s="4" t="s">
        <v>22</v>
      </c>
      <c r="HY12" s="3" t="s">
        <v>21</v>
      </c>
      <c r="HZ12" s="4" t="s">
        <v>22</v>
      </c>
      <c r="IA12" s="3" t="s">
        <v>21</v>
      </c>
      <c r="IB12" s="4" t="s">
        <v>22</v>
      </c>
      <c r="IC12" s="3" t="s">
        <v>21</v>
      </c>
      <c r="ID12" s="4" t="s">
        <v>22</v>
      </c>
      <c r="IE12" s="3" t="s">
        <v>21</v>
      </c>
      <c r="IF12" s="4" t="s">
        <v>22</v>
      </c>
      <c r="IG12" s="3" t="s">
        <v>21</v>
      </c>
      <c r="IH12" s="4" t="s">
        <v>22</v>
      </c>
      <c r="II12" s="3" t="s">
        <v>21</v>
      </c>
      <c r="IJ12" s="4" t="s">
        <v>22</v>
      </c>
      <c r="IK12" s="3" t="s">
        <v>21</v>
      </c>
      <c r="IL12" s="4" t="s">
        <v>22</v>
      </c>
      <c r="IM12" s="3"/>
      <c r="IN12" s="4"/>
    </row>
    <row r="13" spans="1:248" ht="15">
      <c r="A13" s="5" t="s">
        <v>23</v>
      </c>
      <c r="B13" s="331" t="s">
        <v>716</v>
      </c>
      <c r="C13" s="5"/>
      <c r="D13" s="6"/>
      <c r="E13" s="5" t="s">
        <v>23</v>
      </c>
      <c r="F13" s="6" t="s">
        <v>24</v>
      </c>
      <c r="G13" s="5" t="s">
        <v>23</v>
      </c>
      <c r="H13" s="6" t="s">
        <v>24</v>
      </c>
      <c r="I13" s="5" t="s">
        <v>23</v>
      </c>
      <c r="J13" s="6" t="s">
        <v>24</v>
      </c>
      <c r="K13" s="5" t="s">
        <v>23</v>
      </c>
      <c r="L13" s="6" t="s">
        <v>24</v>
      </c>
      <c r="M13" s="5" t="s">
        <v>23</v>
      </c>
      <c r="N13" s="6" t="s">
        <v>24</v>
      </c>
      <c r="O13" s="5" t="s">
        <v>23</v>
      </c>
      <c r="P13" s="6" t="s">
        <v>24</v>
      </c>
      <c r="Q13" s="5" t="s">
        <v>23</v>
      </c>
      <c r="R13" s="6" t="s">
        <v>24</v>
      </c>
      <c r="S13" s="5" t="s">
        <v>23</v>
      </c>
      <c r="T13" s="6" t="s">
        <v>24</v>
      </c>
      <c r="U13" s="5" t="s">
        <v>23</v>
      </c>
      <c r="V13" s="6" t="s">
        <v>24</v>
      </c>
      <c r="W13" s="5" t="s">
        <v>23</v>
      </c>
      <c r="X13" s="6" t="s">
        <v>24</v>
      </c>
      <c r="Y13" s="5" t="s">
        <v>23</v>
      </c>
      <c r="Z13" s="6" t="s">
        <v>24</v>
      </c>
      <c r="AA13" s="5" t="s">
        <v>23</v>
      </c>
      <c r="AB13" s="6" t="s">
        <v>24</v>
      </c>
      <c r="AC13" s="5" t="s">
        <v>23</v>
      </c>
      <c r="AD13" s="6" t="s">
        <v>24</v>
      </c>
      <c r="AE13" s="5" t="s">
        <v>23</v>
      </c>
      <c r="AF13" s="6" t="s">
        <v>24</v>
      </c>
      <c r="AG13" s="5" t="s">
        <v>23</v>
      </c>
      <c r="AH13" s="6" t="s">
        <v>24</v>
      </c>
      <c r="AI13" s="5" t="s">
        <v>23</v>
      </c>
      <c r="AJ13" s="6" t="s">
        <v>24</v>
      </c>
      <c r="AK13" s="5" t="s">
        <v>23</v>
      </c>
      <c r="AL13" s="6" t="s">
        <v>24</v>
      </c>
      <c r="AM13" s="5" t="s">
        <v>23</v>
      </c>
      <c r="AN13" s="6" t="s">
        <v>24</v>
      </c>
      <c r="AO13" s="5" t="s">
        <v>23</v>
      </c>
      <c r="AP13" s="6" t="s">
        <v>24</v>
      </c>
      <c r="AQ13" s="5" t="s">
        <v>23</v>
      </c>
      <c r="AR13" s="6" t="s">
        <v>24</v>
      </c>
      <c r="AS13" s="5" t="s">
        <v>23</v>
      </c>
      <c r="AT13" s="6" t="s">
        <v>24</v>
      </c>
      <c r="AU13" s="5" t="s">
        <v>23</v>
      </c>
      <c r="AV13" s="6" t="s">
        <v>24</v>
      </c>
      <c r="AW13" s="5" t="s">
        <v>23</v>
      </c>
      <c r="AX13" s="6" t="s">
        <v>24</v>
      </c>
      <c r="AY13" s="5"/>
      <c r="AZ13" s="6"/>
      <c r="BA13" s="5" t="s">
        <v>23</v>
      </c>
      <c r="BB13" s="6" t="s">
        <v>24</v>
      </c>
      <c r="BC13" s="5" t="s">
        <v>23</v>
      </c>
      <c r="BD13" s="6" t="s">
        <v>24</v>
      </c>
      <c r="BE13" s="5" t="s">
        <v>23</v>
      </c>
      <c r="BF13" s="6" t="s">
        <v>24</v>
      </c>
      <c r="BG13" s="5" t="s">
        <v>23</v>
      </c>
      <c r="BH13" s="6" t="s">
        <v>24</v>
      </c>
      <c r="BI13" s="5" t="s">
        <v>23</v>
      </c>
      <c r="BJ13" s="6" t="s">
        <v>24</v>
      </c>
      <c r="BK13" s="5" t="s">
        <v>23</v>
      </c>
      <c r="BL13" s="6" t="s">
        <v>24</v>
      </c>
      <c r="BM13" s="5" t="s">
        <v>23</v>
      </c>
      <c r="BN13" s="6" t="s">
        <v>24</v>
      </c>
      <c r="BO13" s="5" t="s">
        <v>23</v>
      </c>
      <c r="BP13" s="6" t="s">
        <v>24</v>
      </c>
      <c r="BQ13" s="5" t="s">
        <v>23</v>
      </c>
      <c r="BR13" s="6" t="s">
        <v>24</v>
      </c>
      <c r="BS13" s="5" t="s">
        <v>23</v>
      </c>
      <c r="BT13" s="6" t="s">
        <v>24</v>
      </c>
      <c r="BU13" s="5" t="s">
        <v>23</v>
      </c>
      <c r="BV13" s="6" t="s">
        <v>24</v>
      </c>
      <c r="BW13" s="5" t="s">
        <v>23</v>
      </c>
      <c r="BX13" s="6" t="s">
        <v>24</v>
      </c>
      <c r="BY13" s="5" t="s">
        <v>23</v>
      </c>
      <c r="BZ13" s="6" t="s">
        <v>24</v>
      </c>
      <c r="CA13" s="5" t="s">
        <v>23</v>
      </c>
      <c r="CB13" s="6" t="s">
        <v>24</v>
      </c>
      <c r="CC13" s="5" t="s">
        <v>23</v>
      </c>
      <c r="CD13" s="6" t="s">
        <v>24</v>
      </c>
      <c r="CE13" s="5" t="s">
        <v>23</v>
      </c>
      <c r="CF13" s="6" t="s">
        <v>24</v>
      </c>
      <c r="CG13" s="5" t="s">
        <v>23</v>
      </c>
      <c r="CH13" s="6" t="s">
        <v>24</v>
      </c>
      <c r="CI13" s="5" t="s">
        <v>23</v>
      </c>
      <c r="CJ13" s="6" t="s">
        <v>24</v>
      </c>
      <c r="CK13" s="5" t="s">
        <v>23</v>
      </c>
      <c r="CL13" s="6" t="s">
        <v>24</v>
      </c>
      <c r="CM13" s="5" t="s">
        <v>23</v>
      </c>
      <c r="CN13" s="6" t="s">
        <v>24</v>
      </c>
      <c r="CO13" s="5" t="s">
        <v>23</v>
      </c>
      <c r="CP13" s="6" t="s">
        <v>24</v>
      </c>
      <c r="CQ13" s="5" t="s">
        <v>23</v>
      </c>
      <c r="CR13" s="6" t="s">
        <v>24</v>
      </c>
      <c r="CS13" s="5" t="s">
        <v>23</v>
      </c>
      <c r="CT13" s="6" t="s">
        <v>24</v>
      </c>
      <c r="CU13" s="5" t="s">
        <v>23</v>
      </c>
      <c r="CV13" s="6" t="s">
        <v>24</v>
      </c>
      <c r="CW13" s="5" t="s">
        <v>23</v>
      </c>
      <c r="CX13" s="6" t="s">
        <v>24</v>
      </c>
      <c r="CY13" s="5" t="s">
        <v>23</v>
      </c>
      <c r="CZ13" s="6" t="s">
        <v>24</v>
      </c>
      <c r="DA13" s="5" t="s">
        <v>23</v>
      </c>
      <c r="DB13" s="6" t="s">
        <v>24</v>
      </c>
      <c r="DC13" s="5" t="s">
        <v>23</v>
      </c>
      <c r="DD13" s="6" t="s">
        <v>24</v>
      </c>
      <c r="DE13" s="5" t="s">
        <v>23</v>
      </c>
      <c r="DF13" s="6" t="s">
        <v>24</v>
      </c>
      <c r="DG13" s="5" t="s">
        <v>23</v>
      </c>
      <c r="DH13" s="6" t="s">
        <v>24</v>
      </c>
      <c r="DI13" s="5" t="s">
        <v>23</v>
      </c>
      <c r="DJ13" s="6" t="s">
        <v>24</v>
      </c>
      <c r="DK13" s="5" t="s">
        <v>23</v>
      </c>
      <c r="DL13" s="6" t="s">
        <v>24</v>
      </c>
      <c r="DM13" s="5" t="s">
        <v>23</v>
      </c>
      <c r="DN13" s="6" t="s">
        <v>24</v>
      </c>
      <c r="DO13" s="5" t="s">
        <v>23</v>
      </c>
      <c r="DP13" s="6" t="s">
        <v>24</v>
      </c>
      <c r="DQ13" s="5" t="s">
        <v>23</v>
      </c>
      <c r="DR13" s="6" t="s">
        <v>24</v>
      </c>
      <c r="DS13" s="5" t="s">
        <v>23</v>
      </c>
      <c r="DT13" s="6" t="s">
        <v>24</v>
      </c>
      <c r="DU13" s="5" t="s">
        <v>23</v>
      </c>
      <c r="DV13" s="6" t="s">
        <v>24</v>
      </c>
      <c r="DW13" s="5" t="s">
        <v>23</v>
      </c>
      <c r="DX13" s="6" t="s">
        <v>24</v>
      </c>
      <c r="DY13" s="5" t="s">
        <v>23</v>
      </c>
      <c r="DZ13" s="6" t="s">
        <v>24</v>
      </c>
      <c r="EA13" s="5" t="s">
        <v>23</v>
      </c>
      <c r="EB13" s="6" t="s">
        <v>24</v>
      </c>
      <c r="EC13" s="5" t="s">
        <v>23</v>
      </c>
      <c r="ED13" s="6" t="s">
        <v>24</v>
      </c>
      <c r="EE13" s="5" t="s">
        <v>23</v>
      </c>
      <c r="EF13" s="6" t="s">
        <v>24</v>
      </c>
      <c r="EG13" s="5" t="s">
        <v>23</v>
      </c>
      <c r="EH13" s="6" t="s">
        <v>24</v>
      </c>
      <c r="EI13" s="5" t="s">
        <v>23</v>
      </c>
      <c r="EJ13" s="6" t="s">
        <v>24</v>
      </c>
      <c r="EK13" s="5" t="s">
        <v>23</v>
      </c>
      <c r="EL13" s="6" t="s">
        <v>24</v>
      </c>
      <c r="EM13" s="5" t="s">
        <v>23</v>
      </c>
      <c r="EN13" s="6" t="s">
        <v>24</v>
      </c>
      <c r="EO13" s="5" t="s">
        <v>23</v>
      </c>
      <c r="EP13" s="6" t="s">
        <v>24</v>
      </c>
      <c r="EQ13" s="5" t="s">
        <v>23</v>
      </c>
      <c r="ER13" s="6" t="s">
        <v>24</v>
      </c>
      <c r="ES13" s="5" t="s">
        <v>23</v>
      </c>
      <c r="ET13" s="6" t="s">
        <v>24</v>
      </c>
      <c r="EU13" s="5" t="s">
        <v>23</v>
      </c>
      <c r="EV13" s="6" t="s">
        <v>24</v>
      </c>
      <c r="EW13" s="5" t="s">
        <v>23</v>
      </c>
      <c r="EX13" s="6" t="s">
        <v>24</v>
      </c>
      <c r="EY13" s="5" t="s">
        <v>23</v>
      </c>
      <c r="EZ13" s="6" t="s">
        <v>24</v>
      </c>
      <c r="FA13" s="5" t="s">
        <v>23</v>
      </c>
      <c r="FB13" s="6" t="s">
        <v>24</v>
      </c>
      <c r="FC13" s="5" t="s">
        <v>23</v>
      </c>
      <c r="FD13" s="6" t="s">
        <v>24</v>
      </c>
      <c r="FE13" s="5" t="s">
        <v>23</v>
      </c>
      <c r="FF13" s="6" t="s">
        <v>24</v>
      </c>
      <c r="FG13" s="5" t="s">
        <v>23</v>
      </c>
      <c r="FH13" s="6" t="s">
        <v>24</v>
      </c>
      <c r="FI13" s="5" t="s">
        <v>23</v>
      </c>
      <c r="FJ13" s="6" t="s">
        <v>24</v>
      </c>
      <c r="FK13" s="5" t="s">
        <v>23</v>
      </c>
      <c r="FL13" s="6" t="s">
        <v>24</v>
      </c>
      <c r="FM13" s="5" t="s">
        <v>23</v>
      </c>
      <c r="FN13" s="6" t="s">
        <v>24</v>
      </c>
      <c r="FO13" s="5" t="s">
        <v>23</v>
      </c>
      <c r="FP13" s="6" t="s">
        <v>24</v>
      </c>
      <c r="FQ13" s="5" t="s">
        <v>23</v>
      </c>
      <c r="FR13" s="6" t="s">
        <v>24</v>
      </c>
      <c r="FS13" s="5" t="s">
        <v>23</v>
      </c>
      <c r="FT13" s="6" t="s">
        <v>24</v>
      </c>
      <c r="FU13" s="5" t="s">
        <v>23</v>
      </c>
      <c r="FV13" s="6" t="s">
        <v>24</v>
      </c>
      <c r="FW13" s="5" t="s">
        <v>23</v>
      </c>
      <c r="FX13" s="6" t="s">
        <v>24</v>
      </c>
      <c r="FY13" s="5" t="s">
        <v>23</v>
      </c>
      <c r="FZ13" s="6" t="s">
        <v>24</v>
      </c>
      <c r="GA13" s="5" t="s">
        <v>23</v>
      </c>
      <c r="GB13" s="6" t="s">
        <v>24</v>
      </c>
      <c r="GC13" s="5" t="s">
        <v>23</v>
      </c>
      <c r="GD13" s="6" t="s">
        <v>24</v>
      </c>
      <c r="GE13" s="5" t="s">
        <v>23</v>
      </c>
      <c r="GF13" s="6" t="s">
        <v>24</v>
      </c>
      <c r="GG13" s="5" t="s">
        <v>23</v>
      </c>
      <c r="GH13" s="6" t="s">
        <v>24</v>
      </c>
      <c r="GI13" s="5" t="s">
        <v>23</v>
      </c>
      <c r="GJ13" s="6" t="s">
        <v>24</v>
      </c>
      <c r="GK13" s="5" t="s">
        <v>23</v>
      </c>
      <c r="GL13" s="6" t="s">
        <v>24</v>
      </c>
      <c r="GM13" s="5" t="s">
        <v>23</v>
      </c>
      <c r="GN13" s="6" t="s">
        <v>24</v>
      </c>
      <c r="GO13" s="5" t="s">
        <v>23</v>
      </c>
      <c r="GP13" s="6" t="s">
        <v>24</v>
      </c>
      <c r="GQ13" s="5" t="s">
        <v>23</v>
      </c>
      <c r="GR13" s="6" t="s">
        <v>24</v>
      </c>
      <c r="GS13" s="5" t="s">
        <v>23</v>
      </c>
      <c r="GT13" s="6" t="s">
        <v>24</v>
      </c>
      <c r="GU13" s="5" t="s">
        <v>23</v>
      </c>
      <c r="GV13" s="6" t="s">
        <v>24</v>
      </c>
      <c r="GW13" s="5" t="s">
        <v>23</v>
      </c>
      <c r="GX13" s="6" t="s">
        <v>24</v>
      </c>
      <c r="GY13" s="5" t="s">
        <v>23</v>
      </c>
      <c r="GZ13" s="6" t="s">
        <v>24</v>
      </c>
      <c r="HA13" s="5" t="s">
        <v>23</v>
      </c>
      <c r="HB13" s="6" t="s">
        <v>24</v>
      </c>
      <c r="HC13" s="5" t="s">
        <v>23</v>
      </c>
      <c r="HD13" s="6" t="s">
        <v>24</v>
      </c>
      <c r="HE13" s="5" t="s">
        <v>23</v>
      </c>
      <c r="HF13" s="6" t="s">
        <v>24</v>
      </c>
      <c r="HG13" s="5" t="s">
        <v>23</v>
      </c>
      <c r="HH13" s="6" t="s">
        <v>24</v>
      </c>
      <c r="HI13" s="5" t="s">
        <v>23</v>
      </c>
      <c r="HJ13" s="6" t="s">
        <v>24</v>
      </c>
      <c r="HK13" s="5" t="s">
        <v>23</v>
      </c>
      <c r="HL13" s="6" t="s">
        <v>24</v>
      </c>
      <c r="HM13" s="5" t="s">
        <v>23</v>
      </c>
      <c r="HN13" s="6" t="s">
        <v>24</v>
      </c>
      <c r="HO13" s="5" t="s">
        <v>23</v>
      </c>
      <c r="HP13" s="6" t="s">
        <v>24</v>
      </c>
      <c r="HQ13" s="5" t="s">
        <v>23</v>
      </c>
      <c r="HR13" s="6" t="s">
        <v>24</v>
      </c>
      <c r="HS13" s="5" t="s">
        <v>23</v>
      </c>
      <c r="HT13" s="6" t="s">
        <v>24</v>
      </c>
      <c r="HU13" s="5" t="s">
        <v>23</v>
      </c>
      <c r="HV13" s="6" t="s">
        <v>24</v>
      </c>
      <c r="HW13" s="5" t="s">
        <v>23</v>
      </c>
      <c r="HX13" s="6" t="s">
        <v>24</v>
      </c>
      <c r="HY13" s="5" t="s">
        <v>23</v>
      </c>
      <c r="HZ13" s="6" t="s">
        <v>24</v>
      </c>
      <c r="IA13" s="5" t="s">
        <v>23</v>
      </c>
      <c r="IB13" s="6" t="s">
        <v>24</v>
      </c>
      <c r="IC13" s="5" t="s">
        <v>23</v>
      </c>
      <c r="ID13" s="6" t="s">
        <v>24</v>
      </c>
      <c r="IE13" s="5" t="s">
        <v>23</v>
      </c>
      <c r="IF13" s="6" t="s">
        <v>24</v>
      </c>
      <c r="IG13" s="5" t="s">
        <v>23</v>
      </c>
      <c r="IH13" s="6" t="s">
        <v>24</v>
      </c>
      <c r="II13" s="5" t="s">
        <v>23</v>
      </c>
      <c r="IJ13" s="6" t="s">
        <v>24</v>
      </c>
      <c r="IK13" s="5" t="s">
        <v>23</v>
      </c>
      <c r="IL13" s="6" t="s">
        <v>24</v>
      </c>
      <c r="IM13" s="5"/>
      <c r="IN13" s="6"/>
    </row>
    <row r="14" spans="1:248" ht="15">
      <c r="A14" s="5" t="s">
        <v>25</v>
      </c>
      <c r="B14" s="331" t="s">
        <v>717</v>
      </c>
      <c r="C14" s="5"/>
      <c r="D14" s="6"/>
      <c r="E14" s="5" t="s">
        <v>25</v>
      </c>
      <c r="F14" s="6" t="s">
        <v>26</v>
      </c>
      <c r="G14" s="5" t="s">
        <v>25</v>
      </c>
      <c r="H14" s="6" t="s">
        <v>26</v>
      </c>
      <c r="I14" s="5" t="s">
        <v>25</v>
      </c>
      <c r="J14" s="6" t="s">
        <v>26</v>
      </c>
      <c r="K14" s="5" t="s">
        <v>25</v>
      </c>
      <c r="L14" s="6" t="s">
        <v>26</v>
      </c>
      <c r="M14" s="5" t="s">
        <v>25</v>
      </c>
      <c r="N14" s="6" t="s">
        <v>26</v>
      </c>
      <c r="O14" s="5" t="s">
        <v>25</v>
      </c>
      <c r="P14" s="6" t="s">
        <v>26</v>
      </c>
      <c r="Q14" s="5" t="s">
        <v>25</v>
      </c>
      <c r="R14" s="6" t="s">
        <v>26</v>
      </c>
      <c r="S14" s="5" t="s">
        <v>25</v>
      </c>
      <c r="T14" s="6" t="s">
        <v>26</v>
      </c>
      <c r="U14" s="5" t="s">
        <v>25</v>
      </c>
      <c r="V14" s="6" t="s">
        <v>26</v>
      </c>
      <c r="W14" s="5" t="s">
        <v>25</v>
      </c>
      <c r="X14" s="6" t="s">
        <v>26</v>
      </c>
      <c r="Y14" s="5" t="s">
        <v>25</v>
      </c>
      <c r="Z14" s="6" t="s">
        <v>26</v>
      </c>
      <c r="AA14" s="5" t="s">
        <v>25</v>
      </c>
      <c r="AB14" s="6" t="s">
        <v>26</v>
      </c>
      <c r="AC14" s="5" t="s">
        <v>25</v>
      </c>
      <c r="AD14" s="6" t="s">
        <v>26</v>
      </c>
      <c r="AE14" s="5" t="s">
        <v>25</v>
      </c>
      <c r="AF14" s="6" t="s">
        <v>26</v>
      </c>
      <c r="AG14" s="5" t="s">
        <v>25</v>
      </c>
      <c r="AH14" s="6" t="s">
        <v>26</v>
      </c>
      <c r="AI14" s="5" t="s">
        <v>25</v>
      </c>
      <c r="AJ14" s="6" t="s">
        <v>26</v>
      </c>
      <c r="AK14" s="5" t="s">
        <v>25</v>
      </c>
      <c r="AL14" s="6" t="s">
        <v>26</v>
      </c>
      <c r="AM14" s="5" t="s">
        <v>25</v>
      </c>
      <c r="AN14" s="6" t="s">
        <v>26</v>
      </c>
      <c r="AO14" s="5" t="s">
        <v>25</v>
      </c>
      <c r="AP14" s="6" t="s">
        <v>26</v>
      </c>
      <c r="AQ14" s="5" t="s">
        <v>25</v>
      </c>
      <c r="AR14" s="6" t="s">
        <v>26</v>
      </c>
      <c r="AS14" s="5" t="s">
        <v>25</v>
      </c>
      <c r="AT14" s="6" t="s">
        <v>26</v>
      </c>
      <c r="AU14" s="5" t="s">
        <v>25</v>
      </c>
      <c r="AV14" s="6" t="s">
        <v>26</v>
      </c>
      <c r="AW14" s="5" t="s">
        <v>25</v>
      </c>
      <c r="AX14" s="6" t="s">
        <v>26</v>
      </c>
      <c r="AY14" s="5"/>
      <c r="AZ14" s="6"/>
      <c r="BA14" s="5" t="s">
        <v>25</v>
      </c>
      <c r="BB14" s="6" t="s">
        <v>26</v>
      </c>
      <c r="BC14" s="5" t="s">
        <v>25</v>
      </c>
      <c r="BD14" s="6" t="s">
        <v>26</v>
      </c>
      <c r="BE14" s="5" t="s">
        <v>25</v>
      </c>
      <c r="BF14" s="6" t="s">
        <v>26</v>
      </c>
      <c r="BG14" s="5" t="s">
        <v>25</v>
      </c>
      <c r="BH14" s="6" t="s">
        <v>26</v>
      </c>
      <c r="BI14" s="5" t="s">
        <v>25</v>
      </c>
      <c r="BJ14" s="6" t="s">
        <v>26</v>
      </c>
      <c r="BK14" s="5" t="s">
        <v>25</v>
      </c>
      <c r="BL14" s="6" t="s">
        <v>26</v>
      </c>
      <c r="BM14" s="5" t="s">
        <v>25</v>
      </c>
      <c r="BN14" s="6" t="s">
        <v>26</v>
      </c>
      <c r="BO14" s="5" t="s">
        <v>25</v>
      </c>
      <c r="BP14" s="6" t="s">
        <v>26</v>
      </c>
      <c r="BQ14" s="5" t="s">
        <v>25</v>
      </c>
      <c r="BR14" s="6" t="s">
        <v>26</v>
      </c>
      <c r="BS14" s="5" t="s">
        <v>25</v>
      </c>
      <c r="BT14" s="6" t="s">
        <v>26</v>
      </c>
      <c r="BU14" s="5" t="s">
        <v>25</v>
      </c>
      <c r="BV14" s="6" t="s">
        <v>26</v>
      </c>
      <c r="BW14" s="5" t="s">
        <v>25</v>
      </c>
      <c r="BX14" s="6" t="s">
        <v>26</v>
      </c>
      <c r="BY14" s="5" t="s">
        <v>25</v>
      </c>
      <c r="BZ14" s="6" t="s">
        <v>26</v>
      </c>
      <c r="CA14" s="5" t="s">
        <v>25</v>
      </c>
      <c r="CB14" s="6" t="s">
        <v>26</v>
      </c>
      <c r="CC14" s="5" t="s">
        <v>25</v>
      </c>
      <c r="CD14" s="6" t="s">
        <v>26</v>
      </c>
      <c r="CE14" s="5" t="s">
        <v>25</v>
      </c>
      <c r="CF14" s="6" t="s">
        <v>26</v>
      </c>
      <c r="CG14" s="5" t="s">
        <v>25</v>
      </c>
      <c r="CH14" s="6" t="s">
        <v>26</v>
      </c>
      <c r="CI14" s="5" t="s">
        <v>25</v>
      </c>
      <c r="CJ14" s="6" t="s">
        <v>26</v>
      </c>
      <c r="CK14" s="5" t="s">
        <v>25</v>
      </c>
      <c r="CL14" s="6" t="s">
        <v>26</v>
      </c>
      <c r="CM14" s="5" t="s">
        <v>25</v>
      </c>
      <c r="CN14" s="6" t="s">
        <v>26</v>
      </c>
      <c r="CO14" s="5" t="s">
        <v>25</v>
      </c>
      <c r="CP14" s="6" t="s">
        <v>26</v>
      </c>
      <c r="CQ14" s="5" t="s">
        <v>25</v>
      </c>
      <c r="CR14" s="6" t="s">
        <v>26</v>
      </c>
      <c r="CS14" s="5" t="s">
        <v>25</v>
      </c>
      <c r="CT14" s="6" t="s">
        <v>26</v>
      </c>
      <c r="CU14" s="5" t="s">
        <v>25</v>
      </c>
      <c r="CV14" s="6" t="s">
        <v>26</v>
      </c>
      <c r="CW14" s="5" t="s">
        <v>25</v>
      </c>
      <c r="CX14" s="6" t="s">
        <v>26</v>
      </c>
      <c r="CY14" s="5" t="s">
        <v>25</v>
      </c>
      <c r="CZ14" s="6" t="s">
        <v>26</v>
      </c>
      <c r="DA14" s="5" t="s">
        <v>25</v>
      </c>
      <c r="DB14" s="6" t="s">
        <v>26</v>
      </c>
      <c r="DC14" s="5" t="s">
        <v>25</v>
      </c>
      <c r="DD14" s="6" t="s">
        <v>26</v>
      </c>
      <c r="DE14" s="5" t="s">
        <v>25</v>
      </c>
      <c r="DF14" s="6" t="s">
        <v>26</v>
      </c>
      <c r="DG14" s="5" t="s">
        <v>25</v>
      </c>
      <c r="DH14" s="6" t="s">
        <v>26</v>
      </c>
      <c r="DI14" s="5" t="s">
        <v>25</v>
      </c>
      <c r="DJ14" s="6" t="s">
        <v>26</v>
      </c>
      <c r="DK14" s="5" t="s">
        <v>25</v>
      </c>
      <c r="DL14" s="6" t="s">
        <v>26</v>
      </c>
      <c r="DM14" s="5" t="s">
        <v>25</v>
      </c>
      <c r="DN14" s="6" t="s">
        <v>26</v>
      </c>
      <c r="DO14" s="5" t="s">
        <v>25</v>
      </c>
      <c r="DP14" s="6" t="s">
        <v>26</v>
      </c>
      <c r="DQ14" s="5" t="s">
        <v>25</v>
      </c>
      <c r="DR14" s="6" t="s">
        <v>26</v>
      </c>
      <c r="DS14" s="5" t="s">
        <v>25</v>
      </c>
      <c r="DT14" s="6" t="s">
        <v>26</v>
      </c>
      <c r="DU14" s="5" t="s">
        <v>25</v>
      </c>
      <c r="DV14" s="6" t="s">
        <v>26</v>
      </c>
      <c r="DW14" s="5" t="s">
        <v>25</v>
      </c>
      <c r="DX14" s="6" t="s">
        <v>26</v>
      </c>
      <c r="DY14" s="5" t="s">
        <v>25</v>
      </c>
      <c r="DZ14" s="6" t="s">
        <v>26</v>
      </c>
      <c r="EA14" s="5" t="s">
        <v>25</v>
      </c>
      <c r="EB14" s="6" t="s">
        <v>26</v>
      </c>
      <c r="EC14" s="5" t="s">
        <v>25</v>
      </c>
      <c r="ED14" s="6" t="s">
        <v>26</v>
      </c>
      <c r="EE14" s="5" t="s">
        <v>25</v>
      </c>
      <c r="EF14" s="6" t="s">
        <v>26</v>
      </c>
      <c r="EG14" s="5" t="s">
        <v>25</v>
      </c>
      <c r="EH14" s="6" t="s">
        <v>26</v>
      </c>
      <c r="EI14" s="5" t="s">
        <v>25</v>
      </c>
      <c r="EJ14" s="6" t="s">
        <v>26</v>
      </c>
      <c r="EK14" s="5" t="s">
        <v>25</v>
      </c>
      <c r="EL14" s="6" t="s">
        <v>26</v>
      </c>
      <c r="EM14" s="5" t="s">
        <v>25</v>
      </c>
      <c r="EN14" s="6" t="s">
        <v>26</v>
      </c>
      <c r="EO14" s="5" t="s">
        <v>25</v>
      </c>
      <c r="EP14" s="6" t="s">
        <v>26</v>
      </c>
      <c r="EQ14" s="5" t="s">
        <v>25</v>
      </c>
      <c r="ER14" s="6" t="s">
        <v>26</v>
      </c>
      <c r="ES14" s="5" t="s">
        <v>25</v>
      </c>
      <c r="ET14" s="6" t="s">
        <v>26</v>
      </c>
      <c r="EU14" s="5" t="s">
        <v>25</v>
      </c>
      <c r="EV14" s="6" t="s">
        <v>26</v>
      </c>
      <c r="EW14" s="5" t="s">
        <v>25</v>
      </c>
      <c r="EX14" s="6" t="s">
        <v>26</v>
      </c>
      <c r="EY14" s="5" t="s">
        <v>25</v>
      </c>
      <c r="EZ14" s="6" t="s">
        <v>26</v>
      </c>
      <c r="FA14" s="5" t="s">
        <v>25</v>
      </c>
      <c r="FB14" s="6" t="s">
        <v>26</v>
      </c>
      <c r="FC14" s="5" t="s">
        <v>25</v>
      </c>
      <c r="FD14" s="6" t="s">
        <v>26</v>
      </c>
      <c r="FE14" s="5" t="s">
        <v>25</v>
      </c>
      <c r="FF14" s="6" t="s">
        <v>26</v>
      </c>
      <c r="FG14" s="5" t="s">
        <v>25</v>
      </c>
      <c r="FH14" s="6" t="s">
        <v>26</v>
      </c>
      <c r="FI14" s="5" t="s">
        <v>25</v>
      </c>
      <c r="FJ14" s="6" t="s">
        <v>26</v>
      </c>
      <c r="FK14" s="5" t="s">
        <v>25</v>
      </c>
      <c r="FL14" s="6" t="s">
        <v>26</v>
      </c>
      <c r="FM14" s="5" t="s">
        <v>25</v>
      </c>
      <c r="FN14" s="6" t="s">
        <v>26</v>
      </c>
      <c r="FO14" s="5" t="s">
        <v>25</v>
      </c>
      <c r="FP14" s="6" t="s">
        <v>26</v>
      </c>
      <c r="FQ14" s="5" t="s">
        <v>25</v>
      </c>
      <c r="FR14" s="6" t="s">
        <v>26</v>
      </c>
      <c r="FS14" s="5" t="s">
        <v>25</v>
      </c>
      <c r="FT14" s="6" t="s">
        <v>26</v>
      </c>
      <c r="FU14" s="5" t="s">
        <v>25</v>
      </c>
      <c r="FV14" s="6" t="s">
        <v>26</v>
      </c>
      <c r="FW14" s="5" t="s">
        <v>25</v>
      </c>
      <c r="FX14" s="6" t="s">
        <v>26</v>
      </c>
      <c r="FY14" s="5" t="s">
        <v>25</v>
      </c>
      <c r="FZ14" s="6" t="s">
        <v>26</v>
      </c>
      <c r="GA14" s="5" t="s">
        <v>25</v>
      </c>
      <c r="GB14" s="6" t="s">
        <v>26</v>
      </c>
      <c r="GC14" s="5" t="s">
        <v>25</v>
      </c>
      <c r="GD14" s="6" t="s">
        <v>26</v>
      </c>
      <c r="GE14" s="5" t="s">
        <v>25</v>
      </c>
      <c r="GF14" s="6" t="s">
        <v>26</v>
      </c>
      <c r="GG14" s="5" t="s">
        <v>25</v>
      </c>
      <c r="GH14" s="6" t="s">
        <v>26</v>
      </c>
      <c r="GI14" s="5" t="s">
        <v>25</v>
      </c>
      <c r="GJ14" s="6" t="s">
        <v>26</v>
      </c>
      <c r="GK14" s="5" t="s">
        <v>25</v>
      </c>
      <c r="GL14" s="6" t="s">
        <v>26</v>
      </c>
      <c r="GM14" s="5" t="s">
        <v>25</v>
      </c>
      <c r="GN14" s="6" t="s">
        <v>26</v>
      </c>
      <c r="GO14" s="5" t="s">
        <v>25</v>
      </c>
      <c r="GP14" s="6" t="s">
        <v>26</v>
      </c>
      <c r="GQ14" s="5" t="s">
        <v>25</v>
      </c>
      <c r="GR14" s="6" t="s">
        <v>26</v>
      </c>
      <c r="GS14" s="5" t="s">
        <v>25</v>
      </c>
      <c r="GT14" s="6" t="s">
        <v>26</v>
      </c>
      <c r="GU14" s="5" t="s">
        <v>25</v>
      </c>
      <c r="GV14" s="6" t="s">
        <v>26</v>
      </c>
      <c r="GW14" s="5" t="s">
        <v>25</v>
      </c>
      <c r="GX14" s="6" t="s">
        <v>26</v>
      </c>
      <c r="GY14" s="5" t="s">
        <v>25</v>
      </c>
      <c r="GZ14" s="6" t="s">
        <v>26</v>
      </c>
      <c r="HA14" s="5" t="s">
        <v>25</v>
      </c>
      <c r="HB14" s="6" t="s">
        <v>26</v>
      </c>
      <c r="HC14" s="5" t="s">
        <v>25</v>
      </c>
      <c r="HD14" s="6" t="s">
        <v>26</v>
      </c>
      <c r="HE14" s="5" t="s">
        <v>25</v>
      </c>
      <c r="HF14" s="6" t="s">
        <v>26</v>
      </c>
      <c r="HG14" s="5" t="s">
        <v>25</v>
      </c>
      <c r="HH14" s="6" t="s">
        <v>26</v>
      </c>
      <c r="HI14" s="5" t="s">
        <v>25</v>
      </c>
      <c r="HJ14" s="6" t="s">
        <v>26</v>
      </c>
      <c r="HK14" s="5" t="s">
        <v>25</v>
      </c>
      <c r="HL14" s="6" t="s">
        <v>26</v>
      </c>
      <c r="HM14" s="5" t="s">
        <v>25</v>
      </c>
      <c r="HN14" s="6" t="s">
        <v>26</v>
      </c>
      <c r="HO14" s="5" t="s">
        <v>25</v>
      </c>
      <c r="HP14" s="6" t="s">
        <v>26</v>
      </c>
      <c r="HQ14" s="5" t="s">
        <v>25</v>
      </c>
      <c r="HR14" s="6" t="s">
        <v>26</v>
      </c>
      <c r="HS14" s="5" t="s">
        <v>25</v>
      </c>
      <c r="HT14" s="6" t="s">
        <v>26</v>
      </c>
      <c r="HU14" s="5" t="s">
        <v>25</v>
      </c>
      <c r="HV14" s="6" t="s">
        <v>26</v>
      </c>
      <c r="HW14" s="5" t="s">
        <v>25</v>
      </c>
      <c r="HX14" s="6" t="s">
        <v>26</v>
      </c>
      <c r="HY14" s="5" t="s">
        <v>25</v>
      </c>
      <c r="HZ14" s="6" t="s">
        <v>26</v>
      </c>
      <c r="IA14" s="5" t="s">
        <v>25</v>
      </c>
      <c r="IB14" s="6" t="s">
        <v>26</v>
      </c>
      <c r="IC14" s="5" t="s">
        <v>25</v>
      </c>
      <c r="ID14" s="6" t="s">
        <v>26</v>
      </c>
      <c r="IE14" s="5" t="s">
        <v>25</v>
      </c>
      <c r="IF14" s="6" t="s">
        <v>26</v>
      </c>
      <c r="IG14" s="5" t="s">
        <v>25</v>
      </c>
      <c r="IH14" s="6" t="s">
        <v>26</v>
      </c>
      <c r="II14" s="5" t="s">
        <v>25</v>
      </c>
      <c r="IJ14" s="6" t="s">
        <v>26</v>
      </c>
      <c r="IK14" s="5" t="s">
        <v>25</v>
      </c>
      <c r="IL14" s="6" t="s">
        <v>26</v>
      </c>
      <c r="IM14" s="5"/>
      <c r="IN14" s="6"/>
    </row>
    <row r="15" spans="1:248" ht="15">
      <c r="A15" s="5" t="s">
        <v>27</v>
      </c>
      <c r="B15" s="331" t="s">
        <v>718</v>
      </c>
      <c r="C15" s="5"/>
      <c r="D15" s="6"/>
      <c r="E15" s="5" t="s">
        <v>27</v>
      </c>
      <c r="F15" s="6" t="s">
        <v>28</v>
      </c>
      <c r="G15" s="5" t="s">
        <v>27</v>
      </c>
      <c r="H15" s="6" t="s">
        <v>28</v>
      </c>
      <c r="I15" s="5" t="s">
        <v>27</v>
      </c>
      <c r="J15" s="6" t="s">
        <v>28</v>
      </c>
      <c r="K15" s="5" t="s">
        <v>27</v>
      </c>
      <c r="L15" s="6" t="s">
        <v>28</v>
      </c>
      <c r="M15" s="5" t="s">
        <v>27</v>
      </c>
      <c r="N15" s="6" t="s">
        <v>28</v>
      </c>
      <c r="O15" s="5" t="s">
        <v>27</v>
      </c>
      <c r="P15" s="6" t="s">
        <v>28</v>
      </c>
      <c r="Q15" s="5" t="s">
        <v>27</v>
      </c>
      <c r="R15" s="6" t="s">
        <v>28</v>
      </c>
      <c r="S15" s="5" t="s">
        <v>27</v>
      </c>
      <c r="T15" s="6" t="s">
        <v>28</v>
      </c>
      <c r="U15" s="5" t="s">
        <v>27</v>
      </c>
      <c r="V15" s="6" t="s">
        <v>28</v>
      </c>
      <c r="W15" s="5" t="s">
        <v>27</v>
      </c>
      <c r="X15" s="6" t="s">
        <v>28</v>
      </c>
      <c r="Y15" s="5" t="s">
        <v>27</v>
      </c>
      <c r="Z15" s="6" t="s">
        <v>28</v>
      </c>
      <c r="AA15" s="5" t="s">
        <v>27</v>
      </c>
      <c r="AB15" s="6" t="s">
        <v>28</v>
      </c>
      <c r="AC15" s="5" t="s">
        <v>27</v>
      </c>
      <c r="AD15" s="6" t="s">
        <v>28</v>
      </c>
      <c r="AE15" s="5" t="s">
        <v>27</v>
      </c>
      <c r="AF15" s="6" t="s">
        <v>28</v>
      </c>
      <c r="AG15" s="5" t="s">
        <v>27</v>
      </c>
      <c r="AH15" s="6" t="s">
        <v>28</v>
      </c>
      <c r="AI15" s="5" t="s">
        <v>27</v>
      </c>
      <c r="AJ15" s="6" t="s">
        <v>28</v>
      </c>
      <c r="AK15" s="5" t="s">
        <v>27</v>
      </c>
      <c r="AL15" s="6" t="s">
        <v>28</v>
      </c>
      <c r="AM15" s="5" t="s">
        <v>27</v>
      </c>
      <c r="AN15" s="6" t="s">
        <v>28</v>
      </c>
      <c r="AO15" s="5" t="s">
        <v>27</v>
      </c>
      <c r="AP15" s="6" t="s">
        <v>28</v>
      </c>
      <c r="AQ15" s="5" t="s">
        <v>27</v>
      </c>
      <c r="AR15" s="6" t="s">
        <v>28</v>
      </c>
      <c r="AS15" s="5" t="s">
        <v>27</v>
      </c>
      <c r="AT15" s="6" t="s">
        <v>28</v>
      </c>
      <c r="AU15" s="5" t="s">
        <v>27</v>
      </c>
      <c r="AV15" s="6" t="s">
        <v>28</v>
      </c>
      <c r="AW15" s="5" t="s">
        <v>27</v>
      </c>
      <c r="AX15" s="6" t="s">
        <v>28</v>
      </c>
      <c r="AY15" s="5"/>
      <c r="AZ15" s="6"/>
      <c r="BA15" s="5" t="s">
        <v>27</v>
      </c>
      <c r="BB15" s="6" t="s">
        <v>28</v>
      </c>
      <c r="BC15" s="5" t="s">
        <v>27</v>
      </c>
      <c r="BD15" s="6" t="s">
        <v>28</v>
      </c>
      <c r="BE15" s="5" t="s">
        <v>27</v>
      </c>
      <c r="BF15" s="6" t="s">
        <v>28</v>
      </c>
      <c r="BG15" s="5" t="s">
        <v>27</v>
      </c>
      <c r="BH15" s="6" t="s">
        <v>28</v>
      </c>
      <c r="BI15" s="5" t="s">
        <v>27</v>
      </c>
      <c r="BJ15" s="6" t="s">
        <v>28</v>
      </c>
      <c r="BK15" s="5" t="s">
        <v>27</v>
      </c>
      <c r="BL15" s="6" t="s">
        <v>28</v>
      </c>
      <c r="BM15" s="5" t="s">
        <v>27</v>
      </c>
      <c r="BN15" s="6" t="s">
        <v>28</v>
      </c>
      <c r="BO15" s="5" t="s">
        <v>27</v>
      </c>
      <c r="BP15" s="6" t="s">
        <v>28</v>
      </c>
      <c r="BQ15" s="5" t="s">
        <v>27</v>
      </c>
      <c r="BR15" s="6" t="s">
        <v>28</v>
      </c>
      <c r="BS15" s="5" t="s">
        <v>27</v>
      </c>
      <c r="BT15" s="6" t="s">
        <v>28</v>
      </c>
      <c r="BU15" s="5" t="s">
        <v>27</v>
      </c>
      <c r="BV15" s="6" t="s">
        <v>28</v>
      </c>
      <c r="BW15" s="5" t="s">
        <v>27</v>
      </c>
      <c r="BX15" s="6" t="s">
        <v>28</v>
      </c>
      <c r="BY15" s="5" t="s">
        <v>27</v>
      </c>
      <c r="BZ15" s="6" t="s">
        <v>28</v>
      </c>
      <c r="CA15" s="5" t="s">
        <v>27</v>
      </c>
      <c r="CB15" s="6" t="s">
        <v>28</v>
      </c>
      <c r="CC15" s="5" t="s">
        <v>27</v>
      </c>
      <c r="CD15" s="6" t="s">
        <v>28</v>
      </c>
      <c r="CE15" s="5" t="s">
        <v>27</v>
      </c>
      <c r="CF15" s="6" t="s">
        <v>28</v>
      </c>
      <c r="CG15" s="5" t="s">
        <v>27</v>
      </c>
      <c r="CH15" s="6" t="s">
        <v>28</v>
      </c>
      <c r="CI15" s="5" t="s">
        <v>27</v>
      </c>
      <c r="CJ15" s="6" t="s">
        <v>28</v>
      </c>
      <c r="CK15" s="5" t="s">
        <v>27</v>
      </c>
      <c r="CL15" s="6" t="s">
        <v>28</v>
      </c>
      <c r="CM15" s="5" t="s">
        <v>27</v>
      </c>
      <c r="CN15" s="6" t="s">
        <v>28</v>
      </c>
      <c r="CO15" s="5" t="s">
        <v>27</v>
      </c>
      <c r="CP15" s="6" t="s">
        <v>28</v>
      </c>
      <c r="CQ15" s="5" t="s">
        <v>27</v>
      </c>
      <c r="CR15" s="6" t="s">
        <v>28</v>
      </c>
      <c r="CS15" s="5" t="s">
        <v>27</v>
      </c>
      <c r="CT15" s="6" t="s">
        <v>28</v>
      </c>
      <c r="CU15" s="5" t="s">
        <v>27</v>
      </c>
      <c r="CV15" s="6" t="s">
        <v>28</v>
      </c>
      <c r="CW15" s="5" t="s">
        <v>27</v>
      </c>
      <c r="CX15" s="6" t="s">
        <v>28</v>
      </c>
      <c r="CY15" s="5" t="s">
        <v>27</v>
      </c>
      <c r="CZ15" s="6" t="s">
        <v>28</v>
      </c>
      <c r="DA15" s="5" t="s">
        <v>27</v>
      </c>
      <c r="DB15" s="6" t="s">
        <v>28</v>
      </c>
      <c r="DC15" s="5" t="s">
        <v>27</v>
      </c>
      <c r="DD15" s="6" t="s">
        <v>28</v>
      </c>
      <c r="DE15" s="5" t="s">
        <v>27</v>
      </c>
      <c r="DF15" s="6" t="s">
        <v>28</v>
      </c>
      <c r="DG15" s="5" t="s">
        <v>27</v>
      </c>
      <c r="DH15" s="6" t="s">
        <v>28</v>
      </c>
      <c r="DI15" s="5" t="s">
        <v>27</v>
      </c>
      <c r="DJ15" s="6" t="s">
        <v>28</v>
      </c>
      <c r="DK15" s="5" t="s">
        <v>27</v>
      </c>
      <c r="DL15" s="6" t="s">
        <v>28</v>
      </c>
      <c r="DM15" s="5" t="s">
        <v>27</v>
      </c>
      <c r="DN15" s="6" t="s">
        <v>28</v>
      </c>
      <c r="DO15" s="5" t="s">
        <v>27</v>
      </c>
      <c r="DP15" s="6" t="s">
        <v>28</v>
      </c>
      <c r="DQ15" s="5" t="s">
        <v>27</v>
      </c>
      <c r="DR15" s="6" t="s">
        <v>28</v>
      </c>
      <c r="DS15" s="5" t="s">
        <v>27</v>
      </c>
      <c r="DT15" s="6" t="s">
        <v>28</v>
      </c>
      <c r="DU15" s="5" t="s">
        <v>27</v>
      </c>
      <c r="DV15" s="6" t="s">
        <v>28</v>
      </c>
      <c r="DW15" s="5" t="s">
        <v>27</v>
      </c>
      <c r="DX15" s="6" t="s">
        <v>28</v>
      </c>
      <c r="DY15" s="5" t="s">
        <v>27</v>
      </c>
      <c r="DZ15" s="6" t="s">
        <v>28</v>
      </c>
      <c r="EA15" s="5" t="s">
        <v>27</v>
      </c>
      <c r="EB15" s="6" t="s">
        <v>28</v>
      </c>
      <c r="EC15" s="5" t="s">
        <v>27</v>
      </c>
      <c r="ED15" s="6" t="s">
        <v>28</v>
      </c>
      <c r="EE15" s="5" t="s">
        <v>27</v>
      </c>
      <c r="EF15" s="6" t="s">
        <v>28</v>
      </c>
      <c r="EG15" s="5" t="s">
        <v>27</v>
      </c>
      <c r="EH15" s="6" t="s">
        <v>28</v>
      </c>
      <c r="EI15" s="5" t="s">
        <v>27</v>
      </c>
      <c r="EJ15" s="6" t="s">
        <v>28</v>
      </c>
      <c r="EK15" s="5" t="s">
        <v>27</v>
      </c>
      <c r="EL15" s="6" t="s">
        <v>28</v>
      </c>
      <c r="EM15" s="5" t="s">
        <v>27</v>
      </c>
      <c r="EN15" s="6" t="s">
        <v>28</v>
      </c>
      <c r="EO15" s="5" t="s">
        <v>27</v>
      </c>
      <c r="EP15" s="6" t="s">
        <v>28</v>
      </c>
      <c r="EQ15" s="5" t="s">
        <v>27</v>
      </c>
      <c r="ER15" s="6" t="s">
        <v>28</v>
      </c>
      <c r="ES15" s="5" t="s">
        <v>27</v>
      </c>
      <c r="ET15" s="6" t="s">
        <v>28</v>
      </c>
      <c r="EU15" s="5" t="s">
        <v>27</v>
      </c>
      <c r="EV15" s="6" t="s">
        <v>28</v>
      </c>
      <c r="EW15" s="5" t="s">
        <v>27</v>
      </c>
      <c r="EX15" s="6" t="s">
        <v>28</v>
      </c>
      <c r="EY15" s="5" t="s">
        <v>27</v>
      </c>
      <c r="EZ15" s="6" t="s">
        <v>28</v>
      </c>
      <c r="FA15" s="5" t="s">
        <v>27</v>
      </c>
      <c r="FB15" s="6" t="s">
        <v>28</v>
      </c>
      <c r="FC15" s="5" t="s">
        <v>27</v>
      </c>
      <c r="FD15" s="6" t="s">
        <v>28</v>
      </c>
      <c r="FE15" s="5" t="s">
        <v>27</v>
      </c>
      <c r="FF15" s="6" t="s">
        <v>28</v>
      </c>
      <c r="FG15" s="5" t="s">
        <v>27</v>
      </c>
      <c r="FH15" s="6" t="s">
        <v>28</v>
      </c>
      <c r="FI15" s="5" t="s">
        <v>27</v>
      </c>
      <c r="FJ15" s="6" t="s">
        <v>28</v>
      </c>
      <c r="FK15" s="5" t="s">
        <v>27</v>
      </c>
      <c r="FL15" s="6" t="s">
        <v>28</v>
      </c>
      <c r="FM15" s="5" t="s">
        <v>27</v>
      </c>
      <c r="FN15" s="6" t="s">
        <v>28</v>
      </c>
      <c r="FO15" s="5" t="s">
        <v>27</v>
      </c>
      <c r="FP15" s="6" t="s">
        <v>28</v>
      </c>
      <c r="FQ15" s="5" t="s">
        <v>27</v>
      </c>
      <c r="FR15" s="6" t="s">
        <v>28</v>
      </c>
      <c r="FS15" s="5" t="s">
        <v>27</v>
      </c>
      <c r="FT15" s="6" t="s">
        <v>28</v>
      </c>
      <c r="FU15" s="5" t="s">
        <v>27</v>
      </c>
      <c r="FV15" s="6" t="s">
        <v>28</v>
      </c>
      <c r="FW15" s="5" t="s">
        <v>27</v>
      </c>
      <c r="FX15" s="6" t="s">
        <v>28</v>
      </c>
      <c r="FY15" s="5" t="s">
        <v>27</v>
      </c>
      <c r="FZ15" s="6" t="s">
        <v>28</v>
      </c>
      <c r="GA15" s="5" t="s">
        <v>27</v>
      </c>
      <c r="GB15" s="6" t="s">
        <v>28</v>
      </c>
      <c r="GC15" s="5" t="s">
        <v>27</v>
      </c>
      <c r="GD15" s="6" t="s">
        <v>28</v>
      </c>
      <c r="GE15" s="5" t="s">
        <v>27</v>
      </c>
      <c r="GF15" s="6" t="s">
        <v>28</v>
      </c>
      <c r="GG15" s="5" t="s">
        <v>27</v>
      </c>
      <c r="GH15" s="6" t="s">
        <v>28</v>
      </c>
      <c r="GI15" s="5" t="s">
        <v>27</v>
      </c>
      <c r="GJ15" s="6" t="s">
        <v>28</v>
      </c>
      <c r="GK15" s="5" t="s">
        <v>27</v>
      </c>
      <c r="GL15" s="6" t="s">
        <v>28</v>
      </c>
      <c r="GM15" s="5" t="s">
        <v>27</v>
      </c>
      <c r="GN15" s="6" t="s">
        <v>28</v>
      </c>
      <c r="GO15" s="5" t="s">
        <v>27</v>
      </c>
      <c r="GP15" s="6" t="s">
        <v>28</v>
      </c>
      <c r="GQ15" s="5" t="s">
        <v>27</v>
      </c>
      <c r="GR15" s="6" t="s">
        <v>28</v>
      </c>
      <c r="GS15" s="5" t="s">
        <v>27</v>
      </c>
      <c r="GT15" s="6" t="s">
        <v>28</v>
      </c>
      <c r="GU15" s="5" t="s">
        <v>27</v>
      </c>
      <c r="GV15" s="6" t="s">
        <v>28</v>
      </c>
      <c r="GW15" s="5" t="s">
        <v>27</v>
      </c>
      <c r="GX15" s="6" t="s">
        <v>28</v>
      </c>
      <c r="GY15" s="5" t="s">
        <v>27</v>
      </c>
      <c r="GZ15" s="6" t="s">
        <v>28</v>
      </c>
      <c r="HA15" s="5" t="s">
        <v>27</v>
      </c>
      <c r="HB15" s="6" t="s">
        <v>28</v>
      </c>
      <c r="HC15" s="5" t="s">
        <v>27</v>
      </c>
      <c r="HD15" s="6" t="s">
        <v>28</v>
      </c>
      <c r="HE15" s="5" t="s">
        <v>27</v>
      </c>
      <c r="HF15" s="6" t="s">
        <v>28</v>
      </c>
      <c r="HG15" s="5" t="s">
        <v>27</v>
      </c>
      <c r="HH15" s="6" t="s">
        <v>28</v>
      </c>
      <c r="HI15" s="5" t="s">
        <v>27</v>
      </c>
      <c r="HJ15" s="6" t="s">
        <v>28</v>
      </c>
      <c r="HK15" s="5" t="s">
        <v>27</v>
      </c>
      <c r="HL15" s="6" t="s">
        <v>28</v>
      </c>
      <c r="HM15" s="5" t="s">
        <v>27</v>
      </c>
      <c r="HN15" s="6" t="s">
        <v>28</v>
      </c>
      <c r="HO15" s="5" t="s">
        <v>27</v>
      </c>
      <c r="HP15" s="6" t="s">
        <v>28</v>
      </c>
      <c r="HQ15" s="5" t="s">
        <v>27</v>
      </c>
      <c r="HR15" s="6" t="s">
        <v>28</v>
      </c>
      <c r="HS15" s="5" t="s">
        <v>27</v>
      </c>
      <c r="HT15" s="6" t="s">
        <v>28</v>
      </c>
      <c r="HU15" s="5" t="s">
        <v>27</v>
      </c>
      <c r="HV15" s="6" t="s">
        <v>28</v>
      </c>
      <c r="HW15" s="5" t="s">
        <v>27</v>
      </c>
      <c r="HX15" s="6" t="s">
        <v>28</v>
      </c>
      <c r="HY15" s="5" t="s">
        <v>27</v>
      </c>
      <c r="HZ15" s="6" t="s">
        <v>28</v>
      </c>
      <c r="IA15" s="5" t="s">
        <v>27</v>
      </c>
      <c r="IB15" s="6" t="s">
        <v>28</v>
      </c>
      <c r="IC15" s="5" t="s">
        <v>27</v>
      </c>
      <c r="ID15" s="6" t="s">
        <v>28</v>
      </c>
      <c r="IE15" s="5" t="s">
        <v>27</v>
      </c>
      <c r="IF15" s="6" t="s">
        <v>28</v>
      </c>
      <c r="IG15" s="5" t="s">
        <v>27</v>
      </c>
      <c r="IH15" s="6" t="s">
        <v>28</v>
      </c>
      <c r="II15" s="5" t="s">
        <v>27</v>
      </c>
      <c r="IJ15" s="6" t="s">
        <v>28</v>
      </c>
      <c r="IK15" s="5" t="s">
        <v>27</v>
      </c>
      <c r="IL15" s="6" t="s">
        <v>28</v>
      </c>
      <c r="IM15" s="5"/>
      <c r="IN15" s="6"/>
    </row>
    <row r="16" spans="1:248" ht="15">
      <c r="A16" s="5" t="s">
        <v>29</v>
      </c>
      <c r="B16" s="331" t="s">
        <v>719</v>
      </c>
      <c r="C16" s="5"/>
      <c r="D16" s="6"/>
      <c r="E16" s="5" t="s">
        <v>29</v>
      </c>
      <c r="F16" s="6" t="s">
        <v>30</v>
      </c>
      <c r="G16" s="5" t="s">
        <v>29</v>
      </c>
      <c r="H16" s="6" t="s">
        <v>30</v>
      </c>
      <c r="I16" s="5" t="s">
        <v>29</v>
      </c>
      <c r="J16" s="6" t="s">
        <v>30</v>
      </c>
      <c r="K16" s="5" t="s">
        <v>29</v>
      </c>
      <c r="L16" s="6" t="s">
        <v>30</v>
      </c>
      <c r="M16" s="5" t="s">
        <v>29</v>
      </c>
      <c r="N16" s="6" t="s">
        <v>30</v>
      </c>
      <c r="O16" s="5" t="s">
        <v>29</v>
      </c>
      <c r="P16" s="6" t="s">
        <v>30</v>
      </c>
      <c r="Q16" s="5" t="s">
        <v>29</v>
      </c>
      <c r="R16" s="6" t="s">
        <v>30</v>
      </c>
      <c r="S16" s="5" t="s">
        <v>29</v>
      </c>
      <c r="T16" s="6" t="s">
        <v>30</v>
      </c>
      <c r="U16" s="5" t="s">
        <v>29</v>
      </c>
      <c r="V16" s="6" t="s">
        <v>30</v>
      </c>
      <c r="W16" s="5" t="s">
        <v>29</v>
      </c>
      <c r="X16" s="6" t="s">
        <v>30</v>
      </c>
      <c r="Y16" s="5" t="s">
        <v>29</v>
      </c>
      <c r="Z16" s="6" t="s">
        <v>30</v>
      </c>
      <c r="AA16" s="5" t="s">
        <v>29</v>
      </c>
      <c r="AB16" s="6" t="s">
        <v>30</v>
      </c>
      <c r="AC16" s="5" t="s">
        <v>29</v>
      </c>
      <c r="AD16" s="6" t="s">
        <v>30</v>
      </c>
      <c r="AE16" s="5" t="s">
        <v>29</v>
      </c>
      <c r="AF16" s="6" t="s">
        <v>30</v>
      </c>
      <c r="AG16" s="5" t="s">
        <v>29</v>
      </c>
      <c r="AH16" s="6" t="s">
        <v>30</v>
      </c>
      <c r="AI16" s="5" t="s">
        <v>29</v>
      </c>
      <c r="AJ16" s="6" t="s">
        <v>30</v>
      </c>
      <c r="AK16" s="5" t="s">
        <v>29</v>
      </c>
      <c r="AL16" s="6" t="s">
        <v>30</v>
      </c>
      <c r="AM16" s="5" t="s">
        <v>29</v>
      </c>
      <c r="AN16" s="6" t="s">
        <v>30</v>
      </c>
      <c r="AO16" s="5" t="s">
        <v>29</v>
      </c>
      <c r="AP16" s="6" t="s">
        <v>30</v>
      </c>
      <c r="AQ16" s="5" t="s">
        <v>29</v>
      </c>
      <c r="AR16" s="6" t="s">
        <v>30</v>
      </c>
      <c r="AS16" s="5" t="s">
        <v>29</v>
      </c>
      <c r="AT16" s="6" t="s">
        <v>30</v>
      </c>
      <c r="AU16" s="5" t="s">
        <v>29</v>
      </c>
      <c r="AV16" s="6" t="s">
        <v>30</v>
      </c>
      <c r="AW16" s="5" t="s">
        <v>29</v>
      </c>
      <c r="AX16" s="6" t="s">
        <v>30</v>
      </c>
      <c r="AY16" s="5"/>
      <c r="AZ16" s="6"/>
      <c r="BA16" s="5" t="s">
        <v>29</v>
      </c>
      <c r="BB16" s="6" t="s">
        <v>30</v>
      </c>
      <c r="BC16" s="5" t="s">
        <v>29</v>
      </c>
      <c r="BD16" s="6" t="s">
        <v>30</v>
      </c>
      <c r="BE16" s="5" t="s">
        <v>29</v>
      </c>
      <c r="BF16" s="6" t="s">
        <v>30</v>
      </c>
      <c r="BG16" s="5" t="s">
        <v>29</v>
      </c>
      <c r="BH16" s="6" t="s">
        <v>30</v>
      </c>
      <c r="BI16" s="5" t="s">
        <v>29</v>
      </c>
      <c r="BJ16" s="6" t="s">
        <v>30</v>
      </c>
      <c r="BK16" s="5" t="s">
        <v>29</v>
      </c>
      <c r="BL16" s="6" t="s">
        <v>30</v>
      </c>
      <c r="BM16" s="5" t="s">
        <v>29</v>
      </c>
      <c r="BN16" s="6" t="s">
        <v>30</v>
      </c>
      <c r="BO16" s="5" t="s">
        <v>29</v>
      </c>
      <c r="BP16" s="6" t="s">
        <v>30</v>
      </c>
      <c r="BQ16" s="5" t="s">
        <v>29</v>
      </c>
      <c r="BR16" s="6" t="s">
        <v>30</v>
      </c>
      <c r="BS16" s="5" t="s">
        <v>29</v>
      </c>
      <c r="BT16" s="6" t="s">
        <v>30</v>
      </c>
      <c r="BU16" s="5" t="s">
        <v>29</v>
      </c>
      <c r="BV16" s="6" t="s">
        <v>30</v>
      </c>
      <c r="BW16" s="5" t="s">
        <v>29</v>
      </c>
      <c r="BX16" s="6" t="s">
        <v>30</v>
      </c>
      <c r="BY16" s="5" t="s">
        <v>29</v>
      </c>
      <c r="BZ16" s="6" t="s">
        <v>30</v>
      </c>
      <c r="CA16" s="5" t="s">
        <v>29</v>
      </c>
      <c r="CB16" s="6" t="s">
        <v>30</v>
      </c>
      <c r="CC16" s="5" t="s">
        <v>29</v>
      </c>
      <c r="CD16" s="6" t="s">
        <v>30</v>
      </c>
      <c r="CE16" s="5" t="s">
        <v>29</v>
      </c>
      <c r="CF16" s="6" t="s">
        <v>30</v>
      </c>
      <c r="CG16" s="5" t="s">
        <v>29</v>
      </c>
      <c r="CH16" s="6" t="s">
        <v>30</v>
      </c>
      <c r="CI16" s="5" t="s">
        <v>29</v>
      </c>
      <c r="CJ16" s="6" t="s">
        <v>30</v>
      </c>
      <c r="CK16" s="5" t="s">
        <v>29</v>
      </c>
      <c r="CL16" s="6" t="s">
        <v>30</v>
      </c>
      <c r="CM16" s="5" t="s">
        <v>29</v>
      </c>
      <c r="CN16" s="6" t="s">
        <v>30</v>
      </c>
      <c r="CO16" s="5" t="s">
        <v>29</v>
      </c>
      <c r="CP16" s="6" t="s">
        <v>30</v>
      </c>
      <c r="CQ16" s="5" t="s">
        <v>29</v>
      </c>
      <c r="CR16" s="6" t="s">
        <v>30</v>
      </c>
      <c r="CS16" s="5" t="s">
        <v>29</v>
      </c>
      <c r="CT16" s="6" t="s">
        <v>30</v>
      </c>
      <c r="CU16" s="5" t="s">
        <v>29</v>
      </c>
      <c r="CV16" s="6" t="s">
        <v>30</v>
      </c>
      <c r="CW16" s="5" t="s">
        <v>29</v>
      </c>
      <c r="CX16" s="6" t="s">
        <v>30</v>
      </c>
      <c r="CY16" s="5" t="s">
        <v>29</v>
      </c>
      <c r="CZ16" s="6" t="s">
        <v>30</v>
      </c>
      <c r="DA16" s="5" t="s">
        <v>29</v>
      </c>
      <c r="DB16" s="6" t="s">
        <v>30</v>
      </c>
      <c r="DC16" s="5" t="s">
        <v>29</v>
      </c>
      <c r="DD16" s="6" t="s">
        <v>30</v>
      </c>
      <c r="DE16" s="5" t="s">
        <v>29</v>
      </c>
      <c r="DF16" s="6" t="s">
        <v>30</v>
      </c>
      <c r="DG16" s="5" t="s">
        <v>29</v>
      </c>
      <c r="DH16" s="6" t="s">
        <v>30</v>
      </c>
      <c r="DI16" s="5" t="s">
        <v>29</v>
      </c>
      <c r="DJ16" s="6" t="s">
        <v>30</v>
      </c>
      <c r="DK16" s="5" t="s">
        <v>29</v>
      </c>
      <c r="DL16" s="6" t="s">
        <v>30</v>
      </c>
      <c r="DM16" s="5" t="s">
        <v>29</v>
      </c>
      <c r="DN16" s="6" t="s">
        <v>30</v>
      </c>
      <c r="DO16" s="5" t="s">
        <v>29</v>
      </c>
      <c r="DP16" s="6" t="s">
        <v>30</v>
      </c>
      <c r="DQ16" s="5" t="s">
        <v>29</v>
      </c>
      <c r="DR16" s="6" t="s">
        <v>30</v>
      </c>
      <c r="DS16" s="5" t="s">
        <v>29</v>
      </c>
      <c r="DT16" s="6" t="s">
        <v>30</v>
      </c>
      <c r="DU16" s="5" t="s">
        <v>29</v>
      </c>
      <c r="DV16" s="6" t="s">
        <v>30</v>
      </c>
      <c r="DW16" s="5" t="s">
        <v>29</v>
      </c>
      <c r="DX16" s="6" t="s">
        <v>30</v>
      </c>
      <c r="DY16" s="5" t="s">
        <v>29</v>
      </c>
      <c r="DZ16" s="6" t="s">
        <v>30</v>
      </c>
      <c r="EA16" s="5" t="s">
        <v>29</v>
      </c>
      <c r="EB16" s="6" t="s">
        <v>30</v>
      </c>
      <c r="EC16" s="5" t="s">
        <v>29</v>
      </c>
      <c r="ED16" s="6" t="s">
        <v>30</v>
      </c>
      <c r="EE16" s="5" t="s">
        <v>29</v>
      </c>
      <c r="EF16" s="6" t="s">
        <v>30</v>
      </c>
      <c r="EG16" s="5" t="s">
        <v>29</v>
      </c>
      <c r="EH16" s="6" t="s">
        <v>30</v>
      </c>
      <c r="EI16" s="5" t="s">
        <v>29</v>
      </c>
      <c r="EJ16" s="6" t="s">
        <v>30</v>
      </c>
      <c r="EK16" s="5" t="s">
        <v>29</v>
      </c>
      <c r="EL16" s="6" t="s">
        <v>30</v>
      </c>
      <c r="EM16" s="5" t="s">
        <v>29</v>
      </c>
      <c r="EN16" s="6" t="s">
        <v>30</v>
      </c>
      <c r="EO16" s="5" t="s">
        <v>29</v>
      </c>
      <c r="EP16" s="6" t="s">
        <v>30</v>
      </c>
      <c r="EQ16" s="5" t="s">
        <v>29</v>
      </c>
      <c r="ER16" s="6" t="s">
        <v>30</v>
      </c>
      <c r="ES16" s="5" t="s">
        <v>29</v>
      </c>
      <c r="ET16" s="6" t="s">
        <v>30</v>
      </c>
      <c r="EU16" s="5" t="s">
        <v>29</v>
      </c>
      <c r="EV16" s="6" t="s">
        <v>30</v>
      </c>
      <c r="EW16" s="5" t="s">
        <v>29</v>
      </c>
      <c r="EX16" s="6" t="s">
        <v>30</v>
      </c>
      <c r="EY16" s="5" t="s">
        <v>29</v>
      </c>
      <c r="EZ16" s="6" t="s">
        <v>30</v>
      </c>
      <c r="FA16" s="5" t="s">
        <v>29</v>
      </c>
      <c r="FB16" s="6" t="s">
        <v>30</v>
      </c>
      <c r="FC16" s="5" t="s">
        <v>29</v>
      </c>
      <c r="FD16" s="6" t="s">
        <v>30</v>
      </c>
      <c r="FE16" s="5" t="s">
        <v>29</v>
      </c>
      <c r="FF16" s="6" t="s">
        <v>30</v>
      </c>
      <c r="FG16" s="5" t="s">
        <v>29</v>
      </c>
      <c r="FH16" s="6" t="s">
        <v>30</v>
      </c>
      <c r="FI16" s="5" t="s">
        <v>29</v>
      </c>
      <c r="FJ16" s="6" t="s">
        <v>30</v>
      </c>
      <c r="FK16" s="5" t="s">
        <v>29</v>
      </c>
      <c r="FL16" s="6" t="s">
        <v>30</v>
      </c>
      <c r="FM16" s="5" t="s">
        <v>29</v>
      </c>
      <c r="FN16" s="6" t="s">
        <v>30</v>
      </c>
      <c r="FO16" s="5" t="s">
        <v>29</v>
      </c>
      <c r="FP16" s="6" t="s">
        <v>30</v>
      </c>
      <c r="FQ16" s="5" t="s">
        <v>29</v>
      </c>
      <c r="FR16" s="6" t="s">
        <v>30</v>
      </c>
      <c r="FS16" s="5" t="s">
        <v>29</v>
      </c>
      <c r="FT16" s="6" t="s">
        <v>30</v>
      </c>
      <c r="FU16" s="5" t="s">
        <v>29</v>
      </c>
      <c r="FV16" s="6" t="s">
        <v>30</v>
      </c>
      <c r="FW16" s="5" t="s">
        <v>29</v>
      </c>
      <c r="FX16" s="6" t="s">
        <v>30</v>
      </c>
      <c r="FY16" s="5" t="s">
        <v>29</v>
      </c>
      <c r="FZ16" s="6" t="s">
        <v>30</v>
      </c>
      <c r="GA16" s="5" t="s">
        <v>29</v>
      </c>
      <c r="GB16" s="6" t="s">
        <v>30</v>
      </c>
      <c r="GC16" s="5" t="s">
        <v>29</v>
      </c>
      <c r="GD16" s="6" t="s">
        <v>30</v>
      </c>
      <c r="GE16" s="5" t="s">
        <v>29</v>
      </c>
      <c r="GF16" s="6" t="s">
        <v>30</v>
      </c>
      <c r="GG16" s="5" t="s">
        <v>29</v>
      </c>
      <c r="GH16" s="6" t="s">
        <v>30</v>
      </c>
      <c r="GI16" s="5" t="s">
        <v>29</v>
      </c>
      <c r="GJ16" s="6" t="s">
        <v>30</v>
      </c>
      <c r="GK16" s="5" t="s">
        <v>29</v>
      </c>
      <c r="GL16" s="6" t="s">
        <v>30</v>
      </c>
      <c r="GM16" s="5" t="s">
        <v>29</v>
      </c>
      <c r="GN16" s="6" t="s">
        <v>30</v>
      </c>
      <c r="GO16" s="5" t="s">
        <v>29</v>
      </c>
      <c r="GP16" s="6" t="s">
        <v>30</v>
      </c>
      <c r="GQ16" s="5" t="s">
        <v>29</v>
      </c>
      <c r="GR16" s="6" t="s">
        <v>30</v>
      </c>
      <c r="GS16" s="5" t="s">
        <v>29</v>
      </c>
      <c r="GT16" s="6" t="s">
        <v>30</v>
      </c>
      <c r="GU16" s="5" t="s">
        <v>29</v>
      </c>
      <c r="GV16" s="6" t="s">
        <v>30</v>
      </c>
      <c r="GW16" s="5" t="s">
        <v>29</v>
      </c>
      <c r="GX16" s="6" t="s">
        <v>30</v>
      </c>
      <c r="GY16" s="5" t="s">
        <v>29</v>
      </c>
      <c r="GZ16" s="6" t="s">
        <v>30</v>
      </c>
      <c r="HA16" s="5" t="s">
        <v>29</v>
      </c>
      <c r="HB16" s="6" t="s">
        <v>30</v>
      </c>
      <c r="HC16" s="5" t="s">
        <v>29</v>
      </c>
      <c r="HD16" s="6" t="s">
        <v>30</v>
      </c>
      <c r="HE16" s="5" t="s">
        <v>29</v>
      </c>
      <c r="HF16" s="6" t="s">
        <v>30</v>
      </c>
      <c r="HG16" s="5" t="s">
        <v>29</v>
      </c>
      <c r="HH16" s="6" t="s">
        <v>30</v>
      </c>
      <c r="HI16" s="5" t="s">
        <v>29</v>
      </c>
      <c r="HJ16" s="6" t="s">
        <v>30</v>
      </c>
      <c r="HK16" s="5" t="s">
        <v>29</v>
      </c>
      <c r="HL16" s="6" t="s">
        <v>30</v>
      </c>
      <c r="HM16" s="5" t="s">
        <v>29</v>
      </c>
      <c r="HN16" s="6" t="s">
        <v>30</v>
      </c>
      <c r="HO16" s="5" t="s">
        <v>29</v>
      </c>
      <c r="HP16" s="6" t="s">
        <v>30</v>
      </c>
      <c r="HQ16" s="5" t="s">
        <v>29</v>
      </c>
      <c r="HR16" s="6" t="s">
        <v>30</v>
      </c>
      <c r="HS16" s="5" t="s">
        <v>29</v>
      </c>
      <c r="HT16" s="6" t="s">
        <v>30</v>
      </c>
      <c r="HU16" s="5" t="s">
        <v>29</v>
      </c>
      <c r="HV16" s="6" t="s">
        <v>30</v>
      </c>
      <c r="HW16" s="5" t="s">
        <v>29</v>
      </c>
      <c r="HX16" s="6" t="s">
        <v>30</v>
      </c>
      <c r="HY16" s="5" t="s">
        <v>29</v>
      </c>
      <c r="HZ16" s="6" t="s">
        <v>30</v>
      </c>
      <c r="IA16" s="5" t="s">
        <v>29</v>
      </c>
      <c r="IB16" s="6" t="s">
        <v>30</v>
      </c>
      <c r="IC16" s="5" t="s">
        <v>29</v>
      </c>
      <c r="ID16" s="6" t="s">
        <v>30</v>
      </c>
      <c r="IE16" s="5" t="s">
        <v>29</v>
      </c>
      <c r="IF16" s="6" t="s">
        <v>30</v>
      </c>
      <c r="IG16" s="5" t="s">
        <v>29</v>
      </c>
      <c r="IH16" s="6" t="s">
        <v>30</v>
      </c>
      <c r="II16" s="5" t="s">
        <v>29</v>
      </c>
      <c r="IJ16" s="6" t="s">
        <v>30</v>
      </c>
      <c r="IK16" s="5" t="s">
        <v>29</v>
      </c>
      <c r="IL16" s="6" t="s">
        <v>30</v>
      </c>
      <c r="IM16" s="5"/>
      <c r="IN16" s="6"/>
    </row>
    <row r="17" spans="1:248" ht="15">
      <c r="A17" s="3" t="s">
        <v>31</v>
      </c>
      <c r="B17" s="4" t="s">
        <v>32</v>
      </c>
      <c r="C17" s="3"/>
      <c r="D17" s="4"/>
      <c r="E17" s="3" t="s">
        <v>31</v>
      </c>
      <c r="F17" s="4" t="s">
        <v>32</v>
      </c>
      <c r="G17" s="3" t="s">
        <v>31</v>
      </c>
      <c r="H17" s="4" t="s">
        <v>32</v>
      </c>
      <c r="I17" s="3" t="s">
        <v>31</v>
      </c>
      <c r="J17" s="4" t="s">
        <v>32</v>
      </c>
      <c r="K17" s="3" t="s">
        <v>31</v>
      </c>
      <c r="L17" s="4" t="s">
        <v>32</v>
      </c>
      <c r="M17" s="3" t="s">
        <v>31</v>
      </c>
      <c r="N17" s="4" t="s">
        <v>32</v>
      </c>
      <c r="O17" s="3" t="s">
        <v>31</v>
      </c>
      <c r="P17" s="4" t="s">
        <v>32</v>
      </c>
      <c r="Q17" s="3" t="s">
        <v>31</v>
      </c>
      <c r="R17" s="4" t="s">
        <v>32</v>
      </c>
      <c r="S17" s="3" t="s">
        <v>31</v>
      </c>
      <c r="T17" s="4" t="s">
        <v>32</v>
      </c>
      <c r="U17" s="3" t="s">
        <v>31</v>
      </c>
      <c r="V17" s="4" t="s">
        <v>32</v>
      </c>
      <c r="W17" s="3" t="s">
        <v>31</v>
      </c>
      <c r="X17" s="4" t="s">
        <v>32</v>
      </c>
      <c r="Y17" s="3" t="s">
        <v>31</v>
      </c>
      <c r="Z17" s="4" t="s">
        <v>32</v>
      </c>
      <c r="AA17" s="3" t="s">
        <v>31</v>
      </c>
      <c r="AB17" s="4" t="s">
        <v>32</v>
      </c>
      <c r="AC17" s="3" t="s">
        <v>31</v>
      </c>
      <c r="AD17" s="4" t="s">
        <v>32</v>
      </c>
      <c r="AE17" s="3" t="s">
        <v>31</v>
      </c>
      <c r="AF17" s="4" t="s">
        <v>32</v>
      </c>
      <c r="AG17" s="3" t="s">
        <v>31</v>
      </c>
      <c r="AH17" s="4" t="s">
        <v>32</v>
      </c>
      <c r="AI17" s="3" t="s">
        <v>31</v>
      </c>
      <c r="AJ17" s="4" t="s">
        <v>32</v>
      </c>
      <c r="AK17" s="3" t="s">
        <v>31</v>
      </c>
      <c r="AL17" s="4" t="s">
        <v>32</v>
      </c>
      <c r="AM17" s="3" t="s">
        <v>31</v>
      </c>
      <c r="AN17" s="4" t="s">
        <v>32</v>
      </c>
      <c r="AO17" s="3" t="s">
        <v>31</v>
      </c>
      <c r="AP17" s="4" t="s">
        <v>32</v>
      </c>
      <c r="AQ17" s="3" t="s">
        <v>31</v>
      </c>
      <c r="AR17" s="4" t="s">
        <v>32</v>
      </c>
      <c r="AS17" s="3" t="s">
        <v>31</v>
      </c>
      <c r="AT17" s="4" t="s">
        <v>32</v>
      </c>
      <c r="AU17" s="3" t="s">
        <v>31</v>
      </c>
      <c r="AV17" s="4" t="s">
        <v>32</v>
      </c>
      <c r="AW17" s="3" t="s">
        <v>31</v>
      </c>
      <c r="AX17" s="4" t="s">
        <v>32</v>
      </c>
      <c r="AY17" s="3"/>
      <c r="AZ17" s="4"/>
      <c r="BA17" s="3" t="s">
        <v>31</v>
      </c>
      <c r="BB17" s="4" t="s">
        <v>32</v>
      </c>
      <c r="BC17" s="3" t="s">
        <v>31</v>
      </c>
      <c r="BD17" s="4" t="s">
        <v>32</v>
      </c>
      <c r="BE17" s="3" t="s">
        <v>31</v>
      </c>
      <c r="BF17" s="4" t="s">
        <v>32</v>
      </c>
      <c r="BG17" s="3" t="s">
        <v>31</v>
      </c>
      <c r="BH17" s="4" t="s">
        <v>32</v>
      </c>
      <c r="BI17" s="3" t="s">
        <v>31</v>
      </c>
      <c r="BJ17" s="4" t="s">
        <v>32</v>
      </c>
      <c r="BK17" s="3" t="s">
        <v>31</v>
      </c>
      <c r="BL17" s="4" t="s">
        <v>32</v>
      </c>
      <c r="BM17" s="3" t="s">
        <v>31</v>
      </c>
      <c r="BN17" s="4" t="s">
        <v>32</v>
      </c>
      <c r="BO17" s="3" t="s">
        <v>31</v>
      </c>
      <c r="BP17" s="4" t="s">
        <v>32</v>
      </c>
      <c r="BQ17" s="3" t="s">
        <v>31</v>
      </c>
      <c r="BR17" s="4" t="s">
        <v>32</v>
      </c>
      <c r="BS17" s="3" t="s">
        <v>31</v>
      </c>
      <c r="BT17" s="4" t="s">
        <v>32</v>
      </c>
      <c r="BU17" s="3" t="s">
        <v>31</v>
      </c>
      <c r="BV17" s="4" t="s">
        <v>32</v>
      </c>
      <c r="BW17" s="3" t="s">
        <v>31</v>
      </c>
      <c r="BX17" s="4" t="s">
        <v>32</v>
      </c>
      <c r="BY17" s="3" t="s">
        <v>31</v>
      </c>
      <c r="BZ17" s="4" t="s">
        <v>32</v>
      </c>
      <c r="CA17" s="3" t="s">
        <v>31</v>
      </c>
      <c r="CB17" s="4" t="s">
        <v>32</v>
      </c>
      <c r="CC17" s="3" t="s">
        <v>31</v>
      </c>
      <c r="CD17" s="4" t="s">
        <v>32</v>
      </c>
      <c r="CE17" s="3" t="s">
        <v>31</v>
      </c>
      <c r="CF17" s="4" t="s">
        <v>32</v>
      </c>
      <c r="CG17" s="3" t="s">
        <v>31</v>
      </c>
      <c r="CH17" s="4" t="s">
        <v>32</v>
      </c>
      <c r="CI17" s="3" t="s">
        <v>31</v>
      </c>
      <c r="CJ17" s="4" t="s">
        <v>32</v>
      </c>
      <c r="CK17" s="3" t="s">
        <v>31</v>
      </c>
      <c r="CL17" s="4" t="s">
        <v>32</v>
      </c>
      <c r="CM17" s="3" t="s">
        <v>31</v>
      </c>
      <c r="CN17" s="4" t="s">
        <v>32</v>
      </c>
      <c r="CO17" s="3" t="s">
        <v>31</v>
      </c>
      <c r="CP17" s="4" t="s">
        <v>32</v>
      </c>
      <c r="CQ17" s="3" t="s">
        <v>31</v>
      </c>
      <c r="CR17" s="4" t="s">
        <v>32</v>
      </c>
      <c r="CS17" s="3" t="s">
        <v>31</v>
      </c>
      <c r="CT17" s="4" t="s">
        <v>32</v>
      </c>
      <c r="CU17" s="3" t="s">
        <v>31</v>
      </c>
      <c r="CV17" s="4" t="s">
        <v>32</v>
      </c>
      <c r="CW17" s="3" t="s">
        <v>31</v>
      </c>
      <c r="CX17" s="4" t="s">
        <v>32</v>
      </c>
      <c r="CY17" s="3" t="s">
        <v>31</v>
      </c>
      <c r="CZ17" s="4" t="s">
        <v>32</v>
      </c>
      <c r="DA17" s="3" t="s">
        <v>31</v>
      </c>
      <c r="DB17" s="4" t="s">
        <v>32</v>
      </c>
      <c r="DC17" s="3" t="s">
        <v>31</v>
      </c>
      <c r="DD17" s="4" t="s">
        <v>32</v>
      </c>
      <c r="DE17" s="3" t="s">
        <v>31</v>
      </c>
      <c r="DF17" s="4" t="s">
        <v>32</v>
      </c>
      <c r="DG17" s="3" t="s">
        <v>31</v>
      </c>
      <c r="DH17" s="4" t="s">
        <v>32</v>
      </c>
      <c r="DI17" s="3" t="s">
        <v>31</v>
      </c>
      <c r="DJ17" s="4" t="s">
        <v>32</v>
      </c>
      <c r="DK17" s="3" t="s">
        <v>31</v>
      </c>
      <c r="DL17" s="4" t="s">
        <v>32</v>
      </c>
      <c r="DM17" s="3" t="s">
        <v>31</v>
      </c>
      <c r="DN17" s="4" t="s">
        <v>32</v>
      </c>
      <c r="DO17" s="3" t="s">
        <v>31</v>
      </c>
      <c r="DP17" s="4" t="s">
        <v>32</v>
      </c>
      <c r="DQ17" s="3" t="s">
        <v>31</v>
      </c>
      <c r="DR17" s="4" t="s">
        <v>32</v>
      </c>
      <c r="DS17" s="3" t="s">
        <v>31</v>
      </c>
      <c r="DT17" s="4" t="s">
        <v>32</v>
      </c>
      <c r="DU17" s="3" t="s">
        <v>31</v>
      </c>
      <c r="DV17" s="4" t="s">
        <v>32</v>
      </c>
      <c r="DW17" s="3" t="s">
        <v>31</v>
      </c>
      <c r="DX17" s="4" t="s">
        <v>32</v>
      </c>
      <c r="DY17" s="3" t="s">
        <v>31</v>
      </c>
      <c r="DZ17" s="4" t="s">
        <v>32</v>
      </c>
      <c r="EA17" s="3" t="s">
        <v>31</v>
      </c>
      <c r="EB17" s="4" t="s">
        <v>32</v>
      </c>
      <c r="EC17" s="3" t="s">
        <v>31</v>
      </c>
      <c r="ED17" s="4" t="s">
        <v>32</v>
      </c>
      <c r="EE17" s="3" t="s">
        <v>31</v>
      </c>
      <c r="EF17" s="4" t="s">
        <v>32</v>
      </c>
      <c r="EG17" s="3" t="s">
        <v>31</v>
      </c>
      <c r="EH17" s="4" t="s">
        <v>32</v>
      </c>
      <c r="EI17" s="3" t="s">
        <v>31</v>
      </c>
      <c r="EJ17" s="4" t="s">
        <v>32</v>
      </c>
      <c r="EK17" s="3" t="s">
        <v>31</v>
      </c>
      <c r="EL17" s="4" t="s">
        <v>32</v>
      </c>
      <c r="EM17" s="3" t="s">
        <v>31</v>
      </c>
      <c r="EN17" s="4" t="s">
        <v>32</v>
      </c>
      <c r="EO17" s="3" t="s">
        <v>31</v>
      </c>
      <c r="EP17" s="4" t="s">
        <v>32</v>
      </c>
      <c r="EQ17" s="3" t="s">
        <v>31</v>
      </c>
      <c r="ER17" s="4" t="s">
        <v>32</v>
      </c>
      <c r="ES17" s="3" t="s">
        <v>31</v>
      </c>
      <c r="ET17" s="4" t="s">
        <v>32</v>
      </c>
      <c r="EU17" s="3" t="s">
        <v>31</v>
      </c>
      <c r="EV17" s="4" t="s">
        <v>32</v>
      </c>
      <c r="EW17" s="3" t="s">
        <v>31</v>
      </c>
      <c r="EX17" s="4" t="s">
        <v>32</v>
      </c>
      <c r="EY17" s="3" t="s">
        <v>31</v>
      </c>
      <c r="EZ17" s="4" t="s">
        <v>32</v>
      </c>
      <c r="FA17" s="3" t="s">
        <v>31</v>
      </c>
      <c r="FB17" s="4" t="s">
        <v>32</v>
      </c>
      <c r="FC17" s="3" t="s">
        <v>31</v>
      </c>
      <c r="FD17" s="4" t="s">
        <v>32</v>
      </c>
      <c r="FE17" s="3" t="s">
        <v>31</v>
      </c>
      <c r="FF17" s="4" t="s">
        <v>32</v>
      </c>
      <c r="FG17" s="3" t="s">
        <v>31</v>
      </c>
      <c r="FH17" s="4" t="s">
        <v>32</v>
      </c>
      <c r="FI17" s="3" t="s">
        <v>31</v>
      </c>
      <c r="FJ17" s="4" t="s">
        <v>32</v>
      </c>
      <c r="FK17" s="3" t="s">
        <v>31</v>
      </c>
      <c r="FL17" s="4" t="s">
        <v>32</v>
      </c>
      <c r="FM17" s="3" t="s">
        <v>31</v>
      </c>
      <c r="FN17" s="4" t="s">
        <v>32</v>
      </c>
      <c r="FO17" s="3" t="s">
        <v>31</v>
      </c>
      <c r="FP17" s="4" t="s">
        <v>32</v>
      </c>
      <c r="FQ17" s="3" t="s">
        <v>31</v>
      </c>
      <c r="FR17" s="4" t="s">
        <v>32</v>
      </c>
      <c r="FS17" s="3" t="s">
        <v>31</v>
      </c>
      <c r="FT17" s="4" t="s">
        <v>32</v>
      </c>
      <c r="FU17" s="3" t="s">
        <v>31</v>
      </c>
      <c r="FV17" s="4" t="s">
        <v>32</v>
      </c>
      <c r="FW17" s="3" t="s">
        <v>31</v>
      </c>
      <c r="FX17" s="4" t="s">
        <v>32</v>
      </c>
      <c r="FY17" s="3" t="s">
        <v>31</v>
      </c>
      <c r="FZ17" s="4" t="s">
        <v>32</v>
      </c>
      <c r="GA17" s="3" t="s">
        <v>31</v>
      </c>
      <c r="GB17" s="4" t="s">
        <v>32</v>
      </c>
      <c r="GC17" s="3" t="s">
        <v>31</v>
      </c>
      <c r="GD17" s="4" t="s">
        <v>32</v>
      </c>
      <c r="GE17" s="3" t="s">
        <v>31</v>
      </c>
      <c r="GF17" s="4" t="s">
        <v>32</v>
      </c>
      <c r="GG17" s="3" t="s">
        <v>31</v>
      </c>
      <c r="GH17" s="4" t="s">
        <v>32</v>
      </c>
      <c r="GI17" s="3" t="s">
        <v>31</v>
      </c>
      <c r="GJ17" s="4" t="s">
        <v>32</v>
      </c>
      <c r="GK17" s="3" t="s">
        <v>31</v>
      </c>
      <c r="GL17" s="4" t="s">
        <v>32</v>
      </c>
      <c r="GM17" s="3" t="s">
        <v>31</v>
      </c>
      <c r="GN17" s="4" t="s">
        <v>32</v>
      </c>
      <c r="GO17" s="3" t="s">
        <v>31</v>
      </c>
      <c r="GP17" s="4" t="s">
        <v>32</v>
      </c>
      <c r="GQ17" s="3" t="s">
        <v>31</v>
      </c>
      <c r="GR17" s="4" t="s">
        <v>32</v>
      </c>
      <c r="GS17" s="3" t="s">
        <v>31</v>
      </c>
      <c r="GT17" s="4" t="s">
        <v>32</v>
      </c>
      <c r="GU17" s="3" t="s">
        <v>31</v>
      </c>
      <c r="GV17" s="4" t="s">
        <v>32</v>
      </c>
      <c r="GW17" s="3" t="s">
        <v>31</v>
      </c>
      <c r="GX17" s="4" t="s">
        <v>32</v>
      </c>
      <c r="GY17" s="3" t="s">
        <v>31</v>
      </c>
      <c r="GZ17" s="4" t="s">
        <v>32</v>
      </c>
      <c r="HA17" s="3" t="s">
        <v>31</v>
      </c>
      <c r="HB17" s="4" t="s">
        <v>32</v>
      </c>
      <c r="HC17" s="3" t="s">
        <v>31</v>
      </c>
      <c r="HD17" s="4" t="s">
        <v>32</v>
      </c>
      <c r="HE17" s="3" t="s">
        <v>31</v>
      </c>
      <c r="HF17" s="4" t="s">
        <v>32</v>
      </c>
      <c r="HG17" s="3" t="s">
        <v>31</v>
      </c>
      <c r="HH17" s="4" t="s">
        <v>32</v>
      </c>
      <c r="HI17" s="3" t="s">
        <v>31</v>
      </c>
      <c r="HJ17" s="4" t="s">
        <v>32</v>
      </c>
      <c r="HK17" s="3" t="s">
        <v>31</v>
      </c>
      <c r="HL17" s="4" t="s">
        <v>32</v>
      </c>
      <c r="HM17" s="3" t="s">
        <v>31</v>
      </c>
      <c r="HN17" s="4" t="s">
        <v>32</v>
      </c>
      <c r="HO17" s="3" t="s">
        <v>31</v>
      </c>
      <c r="HP17" s="4" t="s">
        <v>32</v>
      </c>
      <c r="HQ17" s="3" t="s">
        <v>31</v>
      </c>
      <c r="HR17" s="4" t="s">
        <v>32</v>
      </c>
      <c r="HS17" s="3" t="s">
        <v>31</v>
      </c>
      <c r="HT17" s="4" t="s">
        <v>32</v>
      </c>
      <c r="HU17" s="3" t="s">
        <v>31</v>
      </c>
      <c r="HV17" s="4" t="s">
        <v>32</v>
      </c>
      <c r="HW17" s="3" t="s">
        <v>31</v>
      </c>
      <c r="HX17" s="4" t="s">
        <v>32</v>
      </c>
      <c r="HY17" s="3" t="s">
        <v>31</v>
      </c>
      <c r="HZ17" s="4" t="s">
        <v>32</v>
      </c>
      <c r="IA17" s="3" t="s">
        <v>31</v>
      </c>
      <c r="IB17" s="4" t="s">
        <v>32</v>
      </c>
      <c r="IC17" s="3" t="s">
        <v>31</v>
      </c>
      <c r="ID17" s="4" t="s">
        <v>32</v>
      </c>
      <c r="IE17" s="3" t="s">
        <v>31</v>
      </c>
      <c r="IF17" s="4" t="s">
        <v>32</v>
      </c>
      <c r="IG17" s="3" t="s">
        <v>31</v>
      </c>
      <c r="IH17" s="4" t="s">
        <v>32</v>
      </c>
      <c r="II17" s="3" t="s">
        <v>31</v>
      </c>
      <c r="IJ17" s="4" t="s">
        <v>32</v>
      </c>
      <c r="IK17" s="3" t="s">
        <v>31</v>
      </c>
      <c r="IL17" s="4" t="s">
        <v>32</v>
      </c>
      <c r="IM17" s="3"/>
      <c r="IN17" s="4"/>
    </row>
    <row r="18" spans="1:248" ht="15">
      <c r="A18" s="5" t="s">
        <v>33</v>
      </c>
      <c r="B18" s="331" t="s">
        <v>720</v>
      </c>
      <c r="C18" s="5"/>
      <c r="D18" s="6"/>
      <c r="E18" s="5" t="s">
        <v>33</v>
      </c>
      <c r="F18" s="6" t="s">
        <v>34</v>
      </c>
      <c r="G18" s="5" t="s">
        <v>33</v>
      </c>
      <c r="H18" s="6" t="s">
        <v>34</v>
      </c>
      <c r="I18" s="5" t="s">
        <v>33</v>
      </c>
      <c r="J18" s="6" t="s">
        <v>34</v>
      </c>
      <c r="K18" s="5" t="s">
        <v>33</v>
      </c>
      <c r="L18" s="6" t="s">
        <v>34</v>
      </c>
      <c r="M18" s="5" t="s">
        <v>33</v>
      </c>
      <c r="N18" s="6" t="s">
        <v>34</v>
      </c>
      <c r="O18" s="5" t="s">
        <v>33</v>
      </c>
      <c r="P18" s="6" t="s">
        <v>34</v>
      </c>
      <c r="Q18" s="5" t="s">
        <v>33</v>
      </c>
      <c r="R18" s="6" t="s">
        <v>34</v>
      </c>
      <c r="S18" s="5" t="s">
        <v>33</v>
      </c>
      <c r="T18" s="6" t="s">
        <v>34</v>
      </c>
      <c r="U18" s="5" t="s">
        <v>33</v>
      </c>
      <c r="V18" s="6" t="s">
        <v>34</v>
      </c>
      <c r="W18" s="5" t="s">
        <v>33</v>
      </c>
      <c r="X18" s="6" t="s">
        <v>34</v>
      </c>
      <c r="Y18" s="5" t="s">
        <v>33</v>
      </c>
      <c r="Z18" s="6" t="s">
        <v>34</v>
      </c>
      <c r="AA18" s="5" t="s">
        <v>33</v>
      </c>
      <c r="AB18" s="6" t="s">
        <v>34</v>
      </c>
      <c r="AC18" s="5" t="s">
        <v>33</v>
      </c>
      <c r="AD18" s="6" t="s">
        <v>34</v>
      </c>
      <c r="AE18" s="5" t="s">
        <v>33</v>
      </c>
      <c r="AF18" s="6" t="s">
        <v>34</v>
      </c>
      <c r="AG18" s="5" t="s">
        <v>33</v>
      </c>
      <c r="AH18" s="6" t="s">
        <v>34</v>
      </c>
      <c r="AI18" s="5" t="s">
        <v>33</v>
      </c>
      <c r="AJ18" s="6" t="s">
        <v>34</v>
      </c>
      <c r="AK18" s="5" t="s">
        <v>33</v>
      </c>
      <c r="AL18" s="6" t="s">
        <v>34</v>
      </c>
      <c r="AM18" s="5" t="s">
        <v>33</v>
      </c>
      <c r="AN18" s="6" t="s">
        <v>34</v>
      </c>
      <c r="AO18" s="5" t="s">
        <v>33</v>
      </c>
      <c r="AP18" s="6" t="s">
        <v>34</v>
      </c>
      <c r="AQ18" s="5" t="s">
        <v>33</v>
      </c>
      <c r="AR18" s="6" t="s">
        <v>34</v>
      </c>
      <c r="AS18" s="5" t="s">
        <v>33</v>
      </c>
      <c r="AT18" s="6" t="s">
        <v>34</v>
      </c>
      <c r="AU18" s="5" t="s">
        <v>33</v>
      </c>
      <c r="AV18" s="6" t="s">
        <v>34</v>
      </c>
      <c r="AW18" s="5" t="s">
        <v>33</v>
      </c>
      <c r="AX18" s="6" t="s">
        <v>34</v>
      </c>
      <c r="AY18" s="5"/>
      <c r="AZ18" s="6"/>
      <c r="BA18" s="5" t="s">
        <v>33</v>
      </c>
      <c r="BB18" s="6" t="s">
        <v>34</v>
      </c>
      <c r="BC18" s="5" t="s">
        <v>33</v>
      </c>
      <c r="BD18" s="6" t="s">
        <v>34</v>
      </c>
      <c r="BE18" s="5" t="s">
        <v>33</v>
      </c>
      <c r="BF18" s="6" t="s">
        <v>34</v>
      </c>
      <c r="BG18" s="5" t="s">
        <v>33</v>
      </c>
      <c r="BH18" s="6" t="s">
        <v>34</v>
      </c>
      <c r="BI18" s="5" t="s">
        <v>33</v>
      </c>
      <c r="BJ18" s="6" t="s">
        <v>34</v>
      </c>
      <c r="BK18" s="5" t="s">
        <v>33</v>
      </c>
      <c r="BL18" s="6" t="s">
        <v>34</v>
      </c>
      <c r="BM18" s="5" t="s">
        <v>33</v>
      </c>
      <c r="BN18" s="6" t="s">
        <v>34</v>
      </c>
      <c r="BO18" s="5" t="s">
        <v>33</v>
      </c>
      <c r="BP18" s="6" t="s">
        <v>34</v>
      </c>
      <c r="BQ18" s="5" t="s">
        <v>33</v>
      </c>
      <c r="BR18" s="6" t="s">
        <v>34</v>
      </c>
      <c r="BS18" s="5" t="s">
        <v>33</v>
      </c>
      <c r="BT18" s="6" t="s">
        <v>34</v>
      </c>
      <c r="BU18" s="5" t="s">
        <v>33</v>
      </c>
      <c r="BV18" s="6" t="s">
        <v>34</v>
      </c>
      <c r="BW18" s="5" t="s">
        <v>33</v>
      </c>
      <c r="BX18" s="6" t="s">
        <v>34</v>
      </c>
      <c r="BY18" s="5" t="s">
        <v>33</v>
      </c>
      <c r="BZ18" s="6" t="s">
        <v>34</v>
      </c>
      <c r="CA18" s="5" t="s">
        <v>33</v>
      </c>
      <c r="CB18" s="6" t="s">
        <v>34</v>
      </c>
      <c r="CC18" s="5" t="s">
        <v>33</v>
      </c>
      <c r="CD18" s="6" t="s">
        <v>34</v>
      </c>
      <c r="CE18" s="5" t="s">
        <v>33</v>
      </c>
      <c r="CF18" s="6" t="s">
        <v>34</v>
      </c>
      <c r="CG18" s="5" t="s">
        <v>33</v>
      </c>
      <c r="CH18" s="6" t="s">
        <v>34</v>
      </c>
      <c r="CI18" s="5" t="s">
        <v>33</v>
      </c>
      <c r="CJ18" s="6" t="s">
        <v>34</v>
      </c>
      <c r="CK18" s="5" t="s">
        <v>33</v>
      </c>
      <c r="CL18" s="6" t="s">
        <v>34</v>
      </c>
      <c r="CM18" s="5" t="s">
        <v>33</v>
      </c>
      <c r="CN18" s="6" t="s">
        <v>34</v>
      </c>
      <c r="CO18" s="5" t="s">
        <v>33</v>
      </c>
      <c r="CP18" s="6" t="s">
        <v>34</v>
      </c>
      <c r="CQ18" s="5" t="s">
        <v>33</v>
      </c>
      <c r="CR18" s="6" t="s">
        <v>34</v>
      </c>
      <c r="CS18" s="5" t="s">
        <v>33</v>
      </c>
      <c r="CT18" s="6" t="s">
        <v>34</v>
      </c>
      <c r="CU18" s="5" t="s">
        <v>33</v>
      </c>
      <c r="CV18" s="6" t="s">
        <v>34</v>
      </c>
      <c r="CW18" s="5" t="s">
        <v>33</v>
      </c>
      <c r="CX18" s="6" t="s">
        <v>34</v>
      </c>
      <c r="CY18" s="5" t="s">
        <v>33</v>
      </c>
      <c r="CZ18" s="6" t="s">
        <v>34</v>
      </c>
      <c r="DA18" s="5" t="s">
        <v>33</v>
      </c>
      <c r="DB18" s="6" t="s">
        <v>34</v>
      </c>
      <c r="DC18" s="5" t="s">
        <v>33</v>
      </c>
      <c r="DD18" s="6" t="s">
        <v>34</v>
      </c>
      <c r="DE18" s="5" t="s">
        <v>33</v>
      </c>
      <c r="DF18" s="6" t="s">
        <v>34</v>
      </c>
      <c r="DG18" s="5" t="s">
        <v>33</v>
      </c>
      <c r="DH18" s="6" t="s">
        <v>34</v>
      </c>
      <c r="DI18" s="5" t="s">
        <v>33</v>
      </c>
      <c r="DJ18" s="6" t="s">
        <v>34</v>
      </c>
      <c r="DK18" s="5" t="s">
        <v>33</v>
      </c>
      <c r="DL18" s="6" t="s">
        <v>34</v>
      </c>
      <c r="DM18" s="5" t="s">
        <v>33</v>
      </c>
      <c r="DN18" s="6" t="s">
        <v>34</v>
      </c>
      <c r="DO18" s="5" t="s">
        <v>33</v>
      </c>
      <c r="DP18" s="6" t="s">
        <v>34</v>
      </c>
      <c r="DQ18" s="5" t="s">
        <v>33</v>
      </c>
      <c r="DR18" s="6" t="s">
        <v>34</v>
      </c>
      <c r="DS18" s="5" t="s">
        <v>33</v>
      </c>
      <c r="DT18" s="6" t="s">
        <v>34</v>
      </c>
      <c r="DU18" s="5" t="s">
        <v>33</v>
      </c>
      <c r="DV18" s="6" t="s">
        <v>34</v>
      </c>
      <c r="DW18" s="5" t="s">
        <v>33</v>
      </c>
      <c r="DX18" s="6" t="s">
        <v>34</v>
      </c>
      <c r="DY18" s="5" t="s">
        <v>33</v>
      </c>
      <c r="DZ18" s="6" t="s">
        <v>34</v>
      </c>
      <c r="EA18" s="5" t="s">
        <v>33</v>
      </c>
      <c r="EB18" s="6" t="s">
        <v>34</v>
      </c>
      <c r="EC18" s="5" t="s">
        <v>33</v>
      </c>
      <c r="ED18" s="6" t="s">
        <v>34</v>
      </c>
      <c r="EE18" s="5" t="s">
        <v>33</v>
      </c>
      <c r="EF18" s="6" t="s">
        <v>34</v>
      </c>
      <c r="EG18" s="5" t="s">
        <v>33</v>
      </c>
      <c r="EH18" s="6" t="s">
        <v>34</v>
      </c>
      <c r="EI18" s="5" t="s">
        <v>33</v>
      </c>
      <c r="EJ18" s="6" t="s">
        <v>34</v>
      </c>
      <c r="EK18" s="5" t="s">
        <v>33</v>
      </c>
      <c r="EL18" s="6" t="s">
        <v>34</v>
      </c>
      <c r="EM18" s="5" t="s">
        <v>33</v>
      </c>
      <c r="EN18" s="6" t="s">
        <v>34</v>
      </c>
      <c r="EO18" s="5" t="s">
        <v>33</v>
      </c>
      <c r="EP18" s="6" t="s">
        <v>34</v>
      </c>
      <c r="EQ18" s="5" t="s">
        <v>33</v>
      </c>
      <c r="ER18" s="6" t="s">
        <v>34</v>
      </c>
      <c r="ES18" s="5" t="s">
        <v>33</v>
      </c>
      <c r="ET18" s="6" t="s">
        <v>34</v>
      </c>
      <c r="EU18" s="5" t="s">
        <v>33</v>
      </c>
      <c r="EV18" s="6" t="s">
        <v>34</v>
      </c>
      <c r="EW18" s="5" t="s">
        <v>33</v>
      </c>
      <c r="EX18" s="6" t="s">
        <v>34</v>
      </c>
      <c r="EY18" s="5" t="s">
        <v>33</v>
      </c>
      <c r="EZ18" s="6" t="s">
        <v>34</v>
      </c>
      <c r="FA18" s="5" t="s">
        <v>33</v>
      </c>
      <c r="FB18" s="6" t="s">
        <v>34</v>
      </c>
      <c r="FC18" s="5" t="s">
        <v>33</v>
      </c>
      <c r="FD18" s="6" t="s">
        <v>34</v>
      </c>
      <c r="FE18" s="5" t="s">
        <v>33</v>
      </c>
      <c r="FF18" s="6" t="s">
        <v>34</v>
      </c>
      <c r="FG18" s="5" t="s">
        <v>33</v>
      </c>
      <c r="FH18" s="6" t="s">
        <v>34</v>
      </c>
      <c r="FI18" s="5" t="s">
        <v>33</v>
      </c>
      <c r="FJ18" s="6" t="s">
        <v>34</v>
      </c>
      <c r="FK18" s="5" t="s">
        <v>33</v>
      </c>
      <c r="FL18" s="6" t="s">
        <v>34</v>
      </c>
      <c r="FM18" s="5" t="s">
        <v>33</v>
      </c>
      <c r="FN18" s="6" t="s">
        <v>34</v>
      </c>
      <c r="FO18" s="5" t="s">
        <v>33</v>
      </c>
      <c r="FP18" s="6" t="s">
        <v>34</v>
      </c>
      <c r="FQ18" s="5" t="s">
        <v>33</v>
      </c>
      <c r="FR18" s="6" t="s">
        <v>34</v>
      </c>
      <c r="FS18" s="5" t="s">
        <v>33</v>
      </c>
      <c r="FT18" s="6" t="s">
        <v>34</v>
      </c>
      <c r="FU18" s="5" t="s">
        <v>33</v>
      </c>
      <c r="FV18" s="6" t="s">
        <v>34</v>
      </c>
      <c r="FW18" s="5" t="s">
        <v>33</v>
      </c>
      <c r="FX18" s="6" t="s">
        <v>34</v>
      </c>
      <c r="FY18" s="5" t="s">
        <v>33</v>
      </c>
      <c r="FZ18" s="6" t="s">
        <v>34</v>
      </c>
      <c r="GA18" s="5" t="s">
        <v>33</v>
      </c>
      <c r="GB18" s="6" t="s">
        <v>34</v>
      </c>
      <c r="GC18" s="5" t="s">
        <v>33</v>
      </c>
      <c r="GD18" s="6" t="s">
        <v>34</v>
      </c>
      <c r="GE18" s="5" t="s">
        <v>33</v>
      </c>
      <c r="GF18" s="6" t="s">
        <v>34</v>
      </c>
      <c r="GG18" s="5" t="s">
        <v>33</v>
      </c>
      <c r="GH18" s="6" t="s">
        <v>34</v>
      </c>
      <c r="GI18" s="5" t="s">
        <v>33</v>
      </c>
      <c r="GJ18" s="6" t="s">
        <v>34</v>
      </c>
      <c r="GK18" s="5" t="s">
        <v>33</v>
      </c>
      <c r="GL18" s="6" t="s">
        <v>34</v>
      </c>
      <c r="GM18" s="5" t="s">
        <v>33</v>
      </c>
      <c r="GN18" s="6" t="s">
        <v>34</v>
      </c>
      <c r="GO18" s="5" t="s">
        <v>33</v>
      </c>
      <c r="GP18" s="6" t="s">
        <v>34</v>
      </c>
      <c r="GQ18" s="5" t="s">
        <v>33</v>
      </c>
      <c r="GR18" s="6" t="s">
        <v>34</v>
      </c>
      <c r="GS18" s="5" t="s">
        <v>33</v>
      </c>
      <c r="GT18" s="6" t="s">
        <v>34</v>
      </c>
      <c r="GU18" s="5" t="s">
        <v>33</v>
      </c>
      <c r="GV18" s="6" t="s">
        <v>34</v>
      </c>
      <c r="GW18" s="5" t="s">
        <v>33</v>
      </c>
      <c r="GX18" s="6" t="s">
        <v>34</v>
      </c>
      <c r="GY18" s="5" t="s">
        <v>33</v>
      </c>
      <c r="GZ18" s="6" t="s">
        <v>34</v>
      </c>
      <c r="HA18" s="5" t="s">
        <v>33</v>
      </c>
      <c r="HB18" s="6" t="s">
        <v>34</v>
      </c>
      <c r="HC18" s="5" t="s">
        <v>33</v>
      </c>
      <c r="HD18" s="6" t="s">
        <v>34</v>
      </c>
      <c r="HE18" s="5" t="s">
        <v>33</v>
      </c>
      <c r="HF18" s="6" t="s">
        <v>34</v>
      </c>
      <c r="HG18" s="5" t="s">
        <v>33</v>
      </c>
      <c r="HH18" s="6" t="s">
        <v>34</v>
      </c>
      <c r="HI18" s="5" t="s">
        <v>33</v>
      </c>
      <c r="HJ18" s="6" t="s">
        <v>34</v>
      </c>
      <c r="HK18" s="5" t="s">
        <v>33</v>
      </c>
      <c r="HL18" s="6" t="s">
        <v>34</v>
      </c>
      <c r="HM18" s="5" t="s">
        <v>33</v>
      </c>
      <c r="HN18" s="6" t="s">
        <v>34</v>
      </c>
      <c r="HO18" s="5" t="s">
        <v>33</v>
      </c>
      <c r="HP18" s="6" t="s">
        <v>34</v>
      </c>
      <c r="HQ18" s="5" t="s">
        <v>33</v>
      </c>
      <c r="HR18" s="6" t="s">
        <v>34</v>
      </c>
      <c r="HS18" s="5" t="s">
        <v>33</v>
      </c>
      <c r="HT18" s="6" t="s">
        <v>34</v>
      </c>
      <c r="HU18" s="5" t="s">
        <v>33</v>
      </c>
      <c r="HV18" s="6" t="s">
        <v>34</v>
      </c>
      <c r="HW18" s="5" t="s">
        <v>33</v>
      </c>
      <c r="HX18" s="6" t="s">
        <v>34</v>
      </c>
      <c r="HY18" s="5" t="s">
        <v>33</v>
      </c>
      <c r="HZ18" s="6" t="s">
        <v>34</v>
      </c>
      <c r="IA18" s="5" t="s">
        <v>33</v>
      </c>
      <c r="IB18" s="6" t="s">
        <v>34</v>
      </c>
      <c r="IC18" s="5" t="s">
        <v>33</v>
      </c>
      <c r="ID18" s="6" t="s">
        <v>34</v>
      </c>
      <c r="IE18" s="5" t="s">
        <v>33</v>
      </c>
      <c r="IF18" s="6" t="s">
        <v>34</v>
      </c>
      <c r="IG18" s="5" t="s">
        <v>33</v>
      </c>
      <c r="IH18" s="6" t="s">
        <v>34</v>
      </c>
      <c r="II18" s="5" t="s">
        <v>33</v>
      </c>
      <c r="IJ18" s="6" t="s">
        <v>34</v>
      </c>
      <c r="IK18" s="5" t="s">
        <v>33</v>
      </c>
      <c r="IL18" s="6" t="s">
        <v>34</v>
      </c>
      <c r="IM18" s="5"/>
      <c r="IN18" s="6"/>
    </row>
    <row r="19" spans="1:248" ht="15">
      <c r="A19" s="5" t="s">
        <v>35</v>
      </c>
      <c r="B19" s="331" t="s">
        <v>721</v>
      </c>
      <c r="C19" s="5"/>
      <c r="D19" s="6"/>
      <c r="E19" s="5" t="s">
        <v>35</v>
      </c>
      <c r="F19" s="6" t="s">
        <v>36</v>
      </c>
      <c r="G19" s="5" t="s">
        <v>35</v>
      </c>
      <c r="H19" s="6" t="s">
        <v>36</v>
      </c>
      <c r="I19" s="5" t="s">
        <v>35</v>
      </c>
      <c r="J19" s="6" t="s">
        <v>36</v>
      </c>
      <c r="K19" s="5" t="s">
        <v>35</v>
      </c>
      <c r="L19" s="6" t="s">
        <v>36</v>
      </c>
      <c r="M19" s="5" t="s">
        <v>35</v>
      </c>
      <c r="N19" s="6" t="s">
        <v>36</v>
      </c>
      <c r="O19" s="5" t="s">
        <v>35</v>
      </c>
      <c r="P19" s="6" t="s">
        <v>36</v>
      </c>
      <c r="Q19" s="5" t="s">
        <v>35</v>
      </c>
      <c r="R19" s="6" t="s">
        <v>36</v>
      </c>
      <c r="S19" s="5" t="s">
        <v>35</v>
      </c>
      <c r="T19" s="6" t="s">
        <v>36</v>
      </c>
      <c r="U19" s="5" t="s">
        <v>35</v>
      </c>
      <c r="V19" s="6" t="s">
        <v>36</v>
      </c>
      <c r="W19" s="5" t="s">
        <v>35</v>
      </c>
      <c r="X19" s="6" t="s">
        <v>36</v>
      </c>
      <c r="Y19" s="5" t="s">
        <v>35</v>
      </c>
      <c r="Z19" s="6" t="s">
        <v>36</v>
      </c>
      <c r="AA19" s="5" t="s">
        <v>35</v>
      </c>
      <c r="AB19" s="6" t="s">
        <v>36</v>
      </c>
      <c r="AC19" s="5" t="s">
        <v>35</v>
      </c>
      <c r="AD19" s="6" t="s">
        <v>36</v>
      </c>
      <c r="AE19" s="5" t="s">
        <v>35</v>
      </c>
      <c r="AF19" s="6" t="s">
        <v>36</v>
      </c>
      <c r="AG19" s="5" t="s">
        <v>35</v>
      </c>
      <c r="AH19" s="6" t="s">
        <v>36</v>
      </c>
      <c r="AI19" s="5" t="s">
        <v>35</v>
      </c>
      <c r="AJ19" s="6" t="s">
        <v>36</v>
      </c>
      <c r="AK19" s="5" t="s">
        <v>35</v>
      </c>
      <c r="AL19" s="6" t="s">
        <v>36</v>
      </c>
      <c r="AM19" s="5" t="s">
        <v>35</v>
      </c>
      <c r="AN19" s="6" t="s">
        <v>36</v>
      </c>
      <c r="AO19" s="5" t="s">
        <v>35</v>
      </c>
      <c r="AP19" s="6" t="s">
        <v>36</v>
      </c>
      <c r="AQ19" s="5" t="s">
        <v>35</v>
      </c>
      <c r="AR19" s="6" t="s">
        <v>36</v>
      </c>
      <c r="AS19" s="5" t="s">
        <v>35</v>
      </c>
      <c r="AT19" s="6" t="s">
        <v>36</v>
      </c>
      <c r="AU19" s="5" t="s">
        <v>35</v>
      </c>
      <c r="AV19" s="6" t="s">
        <v>36</v>
      </c>
      <c r="AW19" s="5" t="s">
        <v>35</v>
      </c>
      <c r="AX19" s="6" t="s">
        <v>36</v>
      </c>
      <c r="AY19" s="5"/>
      <c r="AZ19" s="6"/>
      <c r="BA19" s="5" t="s">
        <v>35</v>
      </c>
      <c r="BB19" s="6" t="s">
        <v>36</v>
      </c>
      <c r="BC19" s="5" t="s">
        <v>35</v>
      </c>
      <c r="BD19" s="6" t="s">
        <v>36</v>
      </c>
      <c r="BE19" s="5" t="s">
        <v>35</v>
      </c>
      <c r="BF19" s="6" t="s">
        <v>36</v>
      </c>
      <c r="BG19" s="5" t="s">
        <v>35</v>
      </c>
      <c r="BH19" s="6" t="s">
        <v>36</v>
      </c>
      <c r="BI19" s="5" t="s">
        <v>35</v>
      </c>
      <c r="BJ19" s="6" t="s">
        <v>36</v>
      </c>
      <c r="BK19" s="5" t="s">
        <v>35</v>
      </c>
      <c r="BL19" s="6" t="s">
        <v>36</v>
      </c>
      <c r="BM19" s="5" t="s">
        <v>35</v>
      </c>
      <c r="BN19" s="6" t="s">
        <v>36</v>
      </c>
      <c r="BO19" s="5" t="s">
        <v>35</v>
      </c>
      <c r="BP19" s="6" t="s">
        <v>36</v>
      </c>
      <c r="BQ19" s="5" t="s">
        <v>35</v>
      </c>
      <c r="BR19" s="6" t="s">
        <v>36</v>
      </c>
      <c r="BS19" s="5" t="s">
        <v>35</v>
      </c>
      <c r="BT19" s="6" t="s">
        <v>36</v>
      </c>
      <c r="BU19" s="5" t="s">
        <v>35</v>
      </c>
      <c r="BV19" s="6" t="s">
        <v>36</v>
      </c>
      <c r="BW19" s="5" t="s">
        <v>35</v>
      </c>
      <c r="BX19" s="6" t="s">
        <v>36</v>
      </c>
      <c r="BY19" s="5" t="s">
        <v>35</v>
      </c>
      <c r="BZ19" s="6" t="s">
        <v>36</v>
      </c>
      <c r="CA19" s="5" t="s">
        <v>35</v>
      </c>
      <c r="CB19" s="6" t="s">
        <v>36</v>
      </c>
      <c r="CC19" s="5" t="s">
        <v>35</v>
      </c>
      <c r="CD19" s="6" t="s">
        <v>36</v>
      </c>
      <c r="CE19" s="5" t="s">
        <v>35</v>
      </c>
      <c r="CF19" s="6" t="s">
        <v>36</v>
      </c>
      <c r="CG19" s="5" t="s">
        <v>35</v>
      </c>
      <c r="CH19" s="6" t="s">
        <v>36</v>
      </c>
      <c r="CI19" s="5" t="s">
        <v>35</v>
      </c>
      <c r="CJ19" s="6" t="s">
        <v>36</v>
      </c>
      <c r="CK19" s="5" t="s">
        <v>35</v>
      </c>
      <c r="CL19" s="6" t="s">
        <v>36</v>
      </c>
      <c r="CM19" s="5" t="s">
        <v>35</v>
      </c>
      <c r="CN19" s="6" t="s">
        <v>36</v>
      </c>
      <c r="CO19" s="5" t="s">
        <v>35</v>
      </c>
      <c r="CP19" s="6" t="s">
        <v>36</v>
      </c>
      <c r="CQ19" s="5" t="s">
        <v>35</v>
      </c>
      <c r="CR19" s="6" t="s">
        <v>36</v>
      </c>
      <c r="CS19" s="5" t="s">
        <v>35</v>
      </c>
      <c r="CT19" s="6" t="s">
        <v>36</v>
      </c>
      <c r="CU19" s="5" t="s">
        <v>35</v>
      </c>
      <c r="CV19" s="6" t="s">
        <v>36</v>
      </c>
      <c r="CW19" s="5" t="s">
        <v>35</v>
      </c>
      <c r="CX19" s="6" t="s">
        <v>36</v>
      </c>
      <c r="CY19" s="5" t="s">
        <v>35</v>
      </c>
      <c r="CZ19" s="6" t="s">
        <v>36</v>
      </c>
      <c r="DA19" s="5" t="s">
        <v>35</v>
      </c>
      <c r="DB19" s="6" t="s">
        <v>36</v>
      </c>
      <c r="DC19" s="5" t="s">
        <v>35</v>
      </c>
      <c r="DD19" s="6" t="s">
        <v>36</v>
      </c>
      <c r="DE19" s="5" t="s">
        <v>35</v>
      </c>
      <c r="DF19" s="6" t="s">
        <v>36</v>
      </c>
      <c r="DG19" s="5" t="s">
        <v>35</v>
      </c>
      <c r="DH19" s="6" t="s">
        <v>36</v>
      </c>
      <c r="DI19" s="5" t="s">
        <v>35</v>
      </c>
      <c r="DJ19" s="6" t="s">
        <v>36</v>
      </c>
      <c r="DK19" s="5" t="s">
        <v>35</v>
      </c>
      <c r="DL19" s="6" t="s">
        <v>36</v>
      </c>
      <c r="DM19" s="5" t="s">
        <v>35</v>
      </c>
      <c r="DN19" s="6" t="s">
        <v>36</v>
      </c>
      <c r="DO19" s="5" t="s">
        <v>35</v>
      </c>
      <c r="DP19" s="6" t="s">
        <v>36</v>
      </c>
      <c r="DQ19" s="5" t="s">
        <v>35</v>
      </c>
      <c r="DR19" s="6" t="s">
        <v>36</v>
      </c>
      <c r="DS19" s="5" t="s">
        <v>35</v>
      </c>
      <c r="DT19" s="6" t="s">
        <v>36</v>
      </c>
      <c r="DU19" s="5" t="s">
        <v>35</v>
      </c>
      <c r="DV19" s="6" t="s">
        <v>36</v>
      </c>
      <c r="DW19" s="5" t="s">
        <v>35</v>
      </c>
      <c r="DX19" s="6" t="s">
        <v>36</v>
      </c>
      <c r="DY19" s="5" t="s">
        <v>35</v>
      </c>
      <c r="DZ19" s="6" t="s">
        <v>36</v>
      </c>
      <c r="EA19" s="5" t="s">
        <v>35</v>
      </c>
      <c r="EB19" s="6" t="s">
        <v>36</v>
      </c>
      <c r="EC19" s="5" t="s">
        <v>35</v>
      </c>
      <c r="ED19" s="6" t="s">
        <v>36</v>
      </c>
      <c r="EE19" s="5" t="s">
        <v>35</v>
      </c>
      <c r="EF19" s="6" t="s">
        <v>36</v>
      </c>
      <c r="EG19" s="5" t="s">
        <v>35</v>
      </c>
      <c r="EH19" s="6" t="s">
        <v>36</v>
      </c>
      <c r="EI19" s="5" t="s">
        <v>35</v>
      </c>
      <c r="EJ19" s="6" t="s">
        <v>36</v>
      </c>
      <c r="EK19" s="5" t="s">
        <v>35</v>
      </c>
      <c r="EL19" s="6" t="s">
        <v>36</v>
      </c>
      <c r="EM19" s="5" t="s">
        <v>35</v>
      </c>
      <c r="EN19" s="6" t="s">
        <v>36</v>
      </c>
      <c r="EO19" s="5" t="s">
        <v>35</v>
      </c>
      <c r="EP19" s="6" t="s">
        <v>36</v>
      </c>
      <c r="EQ19" s="5" t="s">
        <v>35</v>
      </c>
      <c r="ER19" s="6" t="s">
        <v>36</v>
      </c>
      <c r="ES19" s="5" t="s">
        <v>35</v>
      </c>
      <c r="ET19" s="6" t="s">
        <v>36</v>
      </c>
      <c r="EU19" s="5" t="s">
        <v>35</v>
      </c>
      <c r="EV19" s="6" t="s">
        <v>36</v>
      </c>
      <c r="EW19" s="5" t="s">
        <v>35</v>
      </c>
      <c r="EX19" s="6" t="s">
        <v>36</v>
      </c>
      <c r="EY19" s="5" t="s">
        <v>35</v>
      </c>
      <c r="EZ19" s="6" t="s">
        <v>36</v>
      </c>
      <c r="FA19" s="5" t="s">
        <v>35</v>
      </c>
      <c r="FB19" s="6" t="s">
        <v>36</v>
      </c>
      <c r="FC19" s="5" t="s">
        <v>35</v>
      </c>
      <c r="FD19" s="6" t="s">
        <v>36</v>
      </c>
      <c r="FE19" s="5" t="s">
        <v>35</v>
      </c>
      <c r="FF19" s="6" t="s">
        <v>36</v>
      </c>
      <c r="FG19" s="5" t="s">
        <v>35</v>
      </c>
      <c r="FH19" s="6" t="s">
        <v>36</v>
      </c>
      <c r="FI19" s="5" t="s">
        <v>35</v>
      </c>
      <c r="FJ19" s="6" t="s">
        <v>36</v>
      </c>
      <c r="FK19" s="5" t="s">
        <v>35</v>
      </c>
      <c r="FL19" s="6" t="s">
        <v>36</v>
      </c>
      <c r="FM19" s="5" t="s">
        <v>35</v>
      </c>
      <c r="FN19" s="6" t="s">
        <v>36</v>
      </c>
      <c r="FO19" s="5" t="s">
        <v>35</v>
      </c>
      <c r="FP19" s="6" t="s">
        <v>36</v>
      </c>
      <c r="FQ19" s="5" t="s">
        <v>35</v>
      </c>
      <c r="FR19" s="6" t="s">
        <v>36</v>
      </c>
      <c r="FS19" s="5" t="s">
        <v>35</v>
      </c>
      <c r="FT19" s="6" t="s">
        <v>36</v>
      </c>
      <c r="FU19" s="5" t="s">
        <v>35</v>
      </c>
      <c r="FV19" s="6" t="s">
        <v>36</v>
      </c>
      <c r="FW19" s="5" t="s">
        <v>35</v>
      </c>
      <c r="FX19" s="6" t="s">
        <v>36</v>
      </c>
      <c r="FY19" s="5" t="s">
        <v>35</v>
      </c>
      <c r="FZ19" s="6" t="s">
        <v>36</v>
      </c>
      <c r="GA19" s="5" t="s">
        <v>35</v>
      </c>
      <c r="GB19" s="6" t="s">
        <v>36</v>
      </c>
      <c r="GC19" s="5" t="s">
        <v>35</v>
      </c>
      <c r="GD19" s="6" t="s">
        <v>36</v>
      </c>
      <c r="GE19" s="5" t="s">
        <v>35</v>
      </c>
      <c r="GF19" s="6" t="s">
        <v>36</v>
      </c>
      <c r="GG19" s="5" t="s">
        <v>35</v>
      </c>
      <c r="GH19" s="6" t="s">
        <v>36</v>
      </c>
      <c r="GI19" s="5" t="s">
        <v>35</v>
      </c>
      <c r="GJ19" s="6" t="s">
        <v>36</v>
      </c>
      <c r="GK19" s="5" t="s">
        <v>35</v>
      </c>
      <c r="GL19" s="6" t="s">
        <v>36</v>
      </c>
      <c r="GM19" s="5" t="s">
        <v>35</v>
      </c>
      <c r="GN19" s="6" t="s">
        <v>36</v>
      </c>
      <c r="GO19" s="5" t="s">
        <v>35</v>
      </c>
      <c r="GP19" s="6" t="s">
        <v>36</v>
      </c>
      <c r="GQ19" s="5" t="s">
        <v>35</v>
      </c>
      <c r="GR19" s="6" t="s">
        <v>36</v>
      </c>
      <c r="GS19" s="5" t="s">
        <v>35</v>
      </c>
      <c r="GT19" s="6" t="s">
        <v>36</v>
      </c>
      <c r="GU19" s="5" t="s">
        <v>35</v>
      </c>
      <c r="GV19" s="6" t="s">
        <v>36</v>
      </c>
      <c r="GW19" s="5" t="s">
        <v>35</v>
      </c>
      <c r="GX19" s="6" t="s">
        <v>36</v>
      </c>
      <c r="GY19" s="5" t="s">
        <v>35</v>
      </c>
      <c r="GZ19" s="6" t="s">
        <v>36</v>
      </c>
      <c r="HA19" s="5" t="s">
        <v>35</v>
      </c>
      <c r="HB19" s="6" t="s">
        <v>36</v>
      </c>
      <c r="HC19" s="5" t="s">
        <v>35</v>
      </c>
      <c r="HD19" s="6" t="s">
        <v>36</v>
      </c>
      <c r="HE19" s="5" t="s">
        <v>35</v>
      </c>
      <c r="HF19" s="6" t="s">
        <v>36</v>
      </c>
      <c r="HG19" s="5" t="s">
        <v>35</v>
      </c>
      <c r="HH19" s="6" t="s">
        <v>36</v>
      </c>
      <c r="HI19" s="5" t="s">
        <v>35</v>
      </c>
      <c r="HJ19" s="6" t="s">
        <v>36</v>
      </c>
      <c r="HK19" s="5" t="s">
        <v>35</v>
      </c>
      <c r="HL19" s="6" t="s">
        <v>36</v>
      </c>
      <c r="HM19" s="5" t="s">
        <v>35</v>
      </c>
      <c r="HN19" s="6" t="s">
        <v>36</v>
      </c>
      <c r="HO19" s="5" t="s">
        <v>35</v>
      </c>
      <c r="HP19" s="6" t="s">
        <v>36</v>
      </c>
      <c r="HQ19" s="5" t="s">
        <v>35</v>
      </c>
      <c r="HR19" s="6" t="s">
        <v>36</v>
      </c>
      <c r="HS19" s="5" t="s">
        <v>35</v>
      </c>
      <c r="HT19" s="6" t="s">
        <v>36</v>
      </c>
      <c r="HU19" s="5" t="s">
        <v>35</v>
      </c>
      <c r="HV19" s="6" t="s">
        <v>36</v>
      </c>
      <c r="HW19" s="5" t="s">
        <v>35</v>
      </c>
      <c r="HX19" s="6" t="s">
        <v>36</v>
      </c>
      <c r="HY19" s="5" t="s">
        <v>35</v>
      </c>
      <c r="HZ19" s="6" t="s">
        <v>36</v>
      </c>
      <c r="IA19" s="5" t="s">
        <v>35</v>
      </c>
      <c r="IB19" s="6" t="s">
        <v>36</v>
      </c>
      <c r="IC19" s="5" t="s">
        <v>35</v>
      </c>
      <c r="ID19" s="6" t="s">
        <v>36</v>
      </c>
      <c r="IE19" s="5" t="s">
        <v>35</v>
      </c>
      <c r="IF19" s="6" t="s">
        <v>36</v>
      </c>
      <c r="IG19" s="5" t="s">
        <v>35</v>
      </c>
      <c r="IH19" s="6" t="s">
        <v>36</v>
      </c>
      <c r="II19" s="5" t="s">
        <v>35</v>
      </c>
      <c r="IJ19" s="6" t="s">
        <v>36</v>
      </c>
      <c r="IK19" s="5" t="s">
        <v>35</v>
      </c>
      <c r="IL19" s="6" t="s">
        <v>36</v>
      </c>
      <c r="IM19" s="5"/>
      <c r="IN19" s="6"/>
    </row>
    <row r="20" spans="1:248" ht="15">
      <c r="A20" s="5" t="s">
        <v>37</v>
      </c>
      <c r="B20" s="331" t="s">
        <v>722</v>
      </c>
      <c r="C20" s="5"/>
      <c r="D20" s="6"/>
      <c r="E20" s="5" t="s">
        <v>37</v>
      </c>
      <c r="F20" s="6" t="s">
        <v>38</v>
      </c>
      <c r="G20" s="5" t="s">
        <v>37</v>
      </c>
      <c r="H20" s="6" t="s">
        <v>38</v>
      </c>
      <c r="I20" s="5" t="s">
        <v>37</v>
      </c>
      <c r="J20" s="6" t="s">
        <v>38</v>
      </c>
      <c r="K20" s="5" t="s">
        <v>37</v>
      </c>
      <c r="L20" s="6" t="s">
        <v>38</v>
      </c>
      <c r="M20" s="5" t="s">
        <v>37</v>
      </c>
      <c r="N20" s="6" t="s">
        <v>38</v>
      </c>
      <c r="O20" s="5" t="s">
        <v>37</v>
      </c>
      <c r="P20" s="6" t="s">
        <v>38</v>
      </c>
      <c r="Q20" s="5" t="s">
        <v>37</v>
      </c>
      <c r="R20" s="6" t="s">
        <v>38</v>
      </c>
      <c r="S20" s="5" t="s">
        <v>37</v>
      </c>
      <c r="T20" s="6" t="s">
        <v>38</v>
      </c>
      <c r="U20" s="5" t="s">
        <v>37</v>
      </c>
      <c r="V20" s="6" t="s">
        <v>38</v>
      </c>
      <c r="W20" s="5" t="s">
        <v>37</v>
      </c>
      <c r="X20" s="6" t="s">
        <v>38</v>
      </c>
      <c r="Y20" s="5" t="s">
        <v>37</v>
      </c>
      <c r="Z20" s="6" t="s">
        <v>38</v>
      </c>
      <c r="AA20" s="5" t="s">
        <v>37</v>
      </c>
      <c r="AB20" s="6" t="s">
        <v>38</v>
      </c>
      <c r="AC20" s="5" t="s">
        <v>37</v>
      </c>
      <c r="AD20" s="6" t="s">
        <v>38</v>
      </c>
      <c r="AE20" s="5" t="s">
        <v>37</v>
      </c>
      <c r="AF20" s="6" t="s">
        <v>38</v>
      </c>
      <c r="AG20" s="5" t="s">
        <v>37</v>
      </c>
      <c r="AH20" s="6" t="s">
        <v>38</v>
      </c>
      <c r="AI20" s="5" t="s">
        <v>37</v>
      </c>
      <c r="AJ20" s="6" t="s">
        <v>38</v>
      </c>
      <c r="AK20" s="5" t="s">
        <v>37</v>
      </c>
      <c r="AL20" s="6" t="s">
        <v>38</v>
      </c>
      <c r="AM20" s="5" t="s">
        <v>37</v>
      </c>
      <c r="AN20" s="6" t="s">
        <v>38</v>
      </c>
      <c r="AO20" s="5" t="s">
        <v>37</v>
      </c>
      <c r="AP20" s="6" t="s">
        <v>38</v>
      </c>
      <c r="AQ20" s="5" t="s">
        <v>37</v>
      </c>
      <c r="AR20" s="6" t="s">
        <v>38</v>
      </c>
      <c r="AS20" s="5" t="s">
        <v>37</v>
      </c>
      <c r="AT20" s="6" t="s">
        <v>38</v>
      </c>
      <c r="AU20" s="5" t="s">
        <v>37</v>
      </c>
      <c r="AV20" s="6" t="s">
        <v>38</v>
      </c>
      <c r="AW20" s="5" t="s">
        <v>37</v>
      </c>
      <c r="AX20" s="6" t="s">
        <v>38</v>
      </c>
      <c r="AY20" s="5"/>
      <c r="AZ20" s="6"/>
      <c r="BA20" s="5" t="s">
        <v>37</v>
      </c>
      <c r="BB20" s="6" t="s">
        <v>38</v>
      </c>
      <c r="BC20" s="5" t="s">
        <v>37</v>
      </c>
      <c r="BD20" s="6" t="s">
        <v>38</v>
      </c>
      <c r="BE20" s="5" t="s">
        <v>37</v>
      </c>
      <c r="BF20" s="6" t="s">
        <v>38</v>
      </c>
      <c r="BG20" s="5" t="s">
        <v>37</v>
      </c>
      <c r="BH20" s="6" t="s">
        <v>38</v>
      </c>
      <c r="BI20" s="5" t="s">
        <v>37</v>
      </c>
      <c r="BJ20" s="6" t="s">
        <v>38</v>
      </c>
      <c r="BK20" s="5" t="s">
        <v>37</v>
      </c>
      <c r="BL20" s="6" t="s">
        <v>38</v>
      </c>
      <c r="BM20" s="5" t="s">
        <v>37</v>
      </c>
      <c r="BN20" s="6" t="s">
        <v>38</v>
      </c>
      <c r="BO20" s="5" t="s">
        <v>37</v>
      </c>
      <c r="BP20" s="6" t="s">
        <v>38</v>
      </c>
      <c r="BQ20" s="5" t="s">
        <v>37</v>
      </c>
      <c r="BR20" s="6" t="s">
        <v>38</v>
      </c>
      <c r="BS20" s="5" t="s">
        <v>37</v>
      </c>
      <c r="BT20" s="6" t="s">
        <v>38</v>
      </c>
      <c r="BU20" s="5" t="s">
        <v>37</v>
      </c>
      <c r="BV20" s="6" t="s">
        <v>38</v>
      </c>
      <c r="BW20" s="5" t="s">
        <v>37</v>
      </c>
      <c r="BX20" s="6" t="s">
        <v>38</v>
      </c>
      <c r="BY20" s="5" t="s">
        <v>37</v>
      </c>
      <c r="BZ20" s="6" t="s">
        <v>38</v>
      </c>
      <c r="CA20" s="5" t="s">
        <v>37</v>
      </c>
      <c r="CB20" s="6" t="s">
        <v>38</v>
      </c>
      <c r="CC20" s="5" t="s">
        <v>37</v>
      </c>
      <c r="CD20" s="6" t="s">
        <v>38</v>
      </c>
      <c r="CE20" s="5" t="s">
        <v>37</v>
      </c>
      <c r="CF20" s="6" t="s">
        <v>38</v>
      </c>
      <c r="CG20" s="5" t="s">
        <v>37</v>
      </c>
      <c r="CH20" s="6" t="s">
        <v>38</v>
      </c>
      <c r="CI20" s="5" t="s">
        <v>37</v>
      </c>
      <c r="CJ20" s="6" t="s">
        <v>38</v>
      </c>
      <c r="CK20" s="5" t="s">
        <v>37</v>
      </c>
      <c r="CL20" s="6" t="s">
        <v>38</v>
      </c>
      <c r="CM20" s="5" t="s">
        <v>37</v>
      </c>
      <c r="CN20" s="6" t="s">
        <v>38</v>
      </c>
      <c r="CO20" s="5" t="s">
        <v>37</v>
      </c>
      <c r="CP20" s="6" t="s">
        <v>38</v>
      </c>
      <c r="CQ20" s="5" t="s">
        <v>37</v>
      </c>
      <c r="CR20" s="6" t="s">
        <v>38</v>
      </c>
      <c r="CS20" s="5" t="s">
        <v>37</v>
      </c>
      <c r="CT20" s="6" t="s">
        <v>38</v>
      </c>
      <c r="CU20" s="5" t="s">
        <v>37</v>
      </c>
      <c r="CV20" s="6" t="s">
        <v>38</v>
      </c>
      <c r="CW20" s="5" t="s">
        <v>37</v>
      </c>
      <c r="CX20" s="6" t="s">
        <v>38</v>
      </c>
      <c r="CY20" s="5" t="s">
        <v>37</v>
      </c>
      <c r="CZ20" s="6" t="s">
        <v>38</v>
      </c>
      <c r="DA20" s="5" t="s">
        <v>37</v>
      </c>
      <c r="DB20" s="6" t="s">
        <v>38</v>
      </c>
      <c r="DC20" s="5" t="s">
        <v>37</v>
      </c>
      <c r="DD20" s="6" t="s">
        <v>38</v>
      </c>
      <c r="DE20" s="5" t="s">
        <v>37</v>
      </c>
      <c r="DF20" s="6" t="s">
        <v>38</v>
      </c>
      <c r="DG20" s="5" t="s">
        <v>37</v>
      </c>
      <c r="DH20" s="6" t="s">
        <v>38</v>
      </c>
      <c r="DI20" s="5" t="s">
        <v>37</v>
      </c>
      <c r="DJ20" s="6" t="s">
        <v>38</v>
      </c>
      <c r="DK20" s="5" t="s">
        <v>37</v>
      </c>
      <c r="DL20" s="6" t="s">
        <v>38</v>
      </c>
      <c r="DM20" s="5" t="s">
        <v>37</v>
      </c>
      <c r="DN20" s="6" t="s">
        <v>38</v>
      </c>
      <c r="DO20" s="5" t="s">
        <v>37</v>
      </c>
      <c r="DP20" s="6" t="s">
        <v>38</v>
      </c>
      <c r="DQ20" s="5" t="s">
        <v>37</v>
      </c>
      <c r="DR20" s="6" t="s">
        <v>38</v>
      </c>
      <c r="DS20" s="5" t="s">
        <v>37</v>
      </c>
      <c r="DT20" s="6" t="s">
        <v>38</v>
      </c>
      <c r="DU20" s="5" t="s">
        <v>37</v>
      </c>
      <c r="DV20" s="6" t="s">
        <v>38</v>
      </c>
      <c r="DW20" s="5" t="s">
        <v>37</v>
      </c>
      <c r="DX20" s="6" t="s">
        <v>38</v>
      </c>
      <c r="DY20" s="5" t="s">
        <v>37</v>
      </c>
      <c r="DZ20" s="6" t="s">
        <v>38</v>
      </c>
      <c r="EA20" s="5" t="s">
        <v>37</v>
      </c>
      <c r="EB20" s="6" t="s">
        <v>38</v>
      </c>
      <c r="EC20" s="5" t="s">
        <v>37</v>
      </c>
      <c r="ED20" s="6" t="s">
        <v>38</v>
      </c>
      <c r="EE20" s="5" t="s">
        <v>37</v>
      </c>
      <c r="EF20" s="6" t="s">
        <v>38</v>
      </c>
      <c r="EG20" s="5" t="s">
        <v>37</v>
      </c>
      <c r="EH20" s="6" t="s">
        <v>38</v>
      </c>
      <c r="EI20" s="5" t="s">
        <v>37</v>
      </c>
      <c r="EJ20" s="6" t="s">
        <v>38</v>
      </c>
      <c r="EK20" s="5" t="s">
        <v>37</v>
      </c>
      <c r="EL20" s="6" t="s">
        <v>38</v>
      </c>
      <c r="EM20" s="5" t="s">
        <v>37</v>
      </c>
      <c r="EN20" s="6" t="s">
        <v>38</v>
      </c>
      <c r="EO20" s="5" t="s">
        <v>37</v>
      </c>
      <c r="EP20" s="6" t="s">
        <v>38</v>
      </c>
      <c r="EQ20" s="5" t="s">
        <v>37</v>
      </c>
      <c r="ER20" s="6" t="s">
        <v>38</v>
      </c>
      <c r="ES20" s="5" t="s">
        <v>37</v>
      </c>
      <c r="ET20" s="6" t="s">
        <v>38</v>
      </c>
      <c r="EU20" s="5" t="s">
        <v>37</v>
      </c>
      <c r="EV20" s="6" t="s">
        <v>38</v>
      </c>
      <c r="EW20" s="5" t="s">
        <v>37</v>
      </c>
      <c r="EX20" s="6" t="s">
        <v>38</v>
      </c>
      <c r="EY20" s="5" t="s">
        <v>37</v>
      </c>
      <c r="EZ20" s="6" t="s">
        <v>38</v>
      </c>
      <c r="FA20" s="5" t="s">
        <v>37</v>
      </c>
      <c r="FB20" s="6" t="s">
        <v>38</v>
      </c>
      <c r="FC20" s="5" t="s">
        <v>37</v>
      </c>
      <c r="FD20" s="6" t="s">
        <v>38</v>
      </c>
      <c r="FE20" s="5" t="s">
        <v>37</v>
      </c>
      <c r="FF20" s="6" t="s">
        <v>38</v>
      </c>
      <c r="FG20" s="5" t="s">
        <v>37</v>
      </c>
      <c r="FH20" s="6" t="s">
        <v>38</v>
      </c>
      <c r="FI20" s="5" t="s">
        <v>37</v>
      </c>
      <c r="FJ20" s="6" t="s">
        <v>38</v>
      </c>
      <c r="FK20" s="5" t="s">
        <v>37</v>
      </c>
      <c r="FL20" s="6" t="s">
        <v>38</v>
      </c>
      <c r="FM20" s="5" t="s">
        <v>37</v>
      </c>
      <c r="FN20" s="6" t="s">
        <v>38</v>
      </c>
      <c r="FO20" s="5" t="s">
        <v>37</v>
      </c>
      <c r="FP20" s="6" t="s">
        <v>38</v>
      </c>
      <c r="FQ20" s="5" t="s">
        <v>37</v>
      </c>
      <c r="FR20" s="6" t="s">
        <v>38</v>
      </c>
      <c r="FS20" s="5" t="s">
        <v>37</v>
      </c>
      <c r="FT20" s="6" t="s">
        <v>38</v>
      </c>
      <c r="FU20" s="5" t="s">
        <v>37</v>
      </c>
      <c r="FV20" s="6" t="s">
        <v>38</v>
      </c>
      <c r="FW20" s="5" t="s">
        <v>37</v>
      </c>
      <c r="FX20" s="6" t="s">
        <v>38</v>
      </c>
      <c r="FY20" s="5" t="s">
        <v>37</v>
      </c>
      <c r="FZ20" s="6" t="s">
        <v>38</v>
      </c>
      <c r="GA20" s="5" t="s">
        <v>37</v>
      </c>
      <c r="GB20" s="6" t="s">
        <v>38</v>
      </c>
      <c r="GC20" s="5" t="s">
        <v>37</v>
      </c>
      <c r="GD20" s="6" t="s">
        <v>38</v>
      </c>
      <c r="GE20" s="5" t="s">
        <v>37</v>
      </c>
      <c r="GF20" s="6" t="s">
        <v>38</v>
      </c>
      <c r="GG20" s="5" t="s">
        <v>37</v>
      </c>
      <c r="GH20" s="6" t="s">
        <v>38</v>
      </c>
      <c r="GI20" s="5" t="s">
        <v>37</v>
      </c>
      <c r="GJ20" s="6" t="s">
        <v>38</v>
      </c>
      <c r="GK20" s="5" t="s">
        <v>37</v>
      </c>
      <c r="GL20" s="6" t="s">
        <v>38</v>
      </c>
      <c r="GM20" s="5" t="s">
        <v>37</v>
      </c>
      <c r="GN20" s="6" t="s">
        <v>38</v>
      </c>
      <c r="GO20" s="5" t="s">
        <v>37</v>
      </c>
      <c r="GP20" s="6" t="s">
        <v>38</v>
      </c>
      <c r="GQ20" s="5" t="s">
        <v>37</v>
      </c>
      <c r="GR20" s="6" t="s">
        <v>38</v>
      </c>
      <c r="GS20" s="5" t="s">
        <v>37</v>
      </c>
      <c r="GT20" s="6" t="s">
        <v>38</v>
      </c>
      <c r="GU20" s="5" t="s">
        <v>37</v>
      </c>
      <c r="GV20" s="6" t="s">
        <v>38</v>
      </c>
      <c r="GW20" s="5" t="s">
        <v>37</v>
      </c>
      <c r="GX20" s="6" t="s">
        <v>38</v>
      </c>
      <c r="GY20" s="5" t="s">
        <v>37</v>
      </c>
      <c r="GZ20" s="6" t="s">
        <v>38</v>
      </c>
      <c r="HA20" s="5" t="s">
        <v>37</v>
      </c>
      <c r="HB20" s="6" t="s">
        <v>38</v>
      </c>
      <c r="HC20" s="5" t="s">
        <v>37</v>
      </c>
      <c r="HD20" s="6" t="s">
        <v>38</v>
      </c>
      <c r="HE20" s="5" t="s">
        <v>37</v>
      </c>
      <c r="HF20" s="6" t="s">
        <v>38</v>
      </c>
      <c r="HG20" s="5" t="s">
        <v>37</v>
      </c>
      <c r="HH20" s="6" t="s">
        <v>38</v>
      </c>
      <c r="HI20" s="5" t="s">
        <v>37</v>
      </c>
      <c r="HJ20" s="6" t="s">
        <v>38</v>
      </c>
      <c r="HK20" s="5" t="s">
        <v>37</v>
      </c>
      <c r="HL20" s="6" t="s">
        <v>38</v>
      </c>
      <c r="HM20" s="5" t="s">
        <v>37</v>
      </c>
      <c r="HN20" s="6" t="s">
        <v>38</v>
      </c>
      <c r="HO20" s="5" t="s">
        <v>37</v>
      </c>
      <c r="HP20" s="6" t="s">
        <v>38</v>
      </c>
      <c r="HQ20" s="5" t="s">
        <v>37</v>
      </c>
      <c r="HR20" s="6" t="s">
        <v>38</v>
      </c>
      <c r="HS20" s="5" t="s">
        <v>37</v>
      </c>
      <c r="HT20" s="6" t="s">
        <v>38</v>
      </c>
      <c r="HU20" s="5" t="s">
        <v>37</v>
      </c>
      <c r="HV20" s="6" t="s">
        <v>38</v>
      </c>
      <c r="HW20" s="5" t="s">
        <v>37</v>
      </c>
      <c r="HX20" s="6" t="s">
        <v>38</v>
      </c>
      <c r="HY20" s="5" t="s">
        <v>37</v>
      </c>
      <c r="HZ20" s="6" t="s">
        <v>38</v>
      </c>
      <c r="IA20" s="5" t="s">
        <v>37</v>
      </c>
      <c r="IB20" s="6" t="s">
        <v>38</v>
      </c>
      <c r="IC20" s="5" t="s">
        <v>37</v>
      </c>
      <c r="ID20" s="6" t="s">
        <v>38</v>
      </c>
      <c r="IE20" s="5" t="s">
        <v>37</v>
      </c>
      <c r="IF20" s="6" t="s">
        <v>38</v>
      </c>
      <c r="IG20" s="5" t="s">
        <v>37</v>
      </c>
      <c r="IH20" s="6" t="s">
        <v>38</v>
      </c>
      <c r="II20" s="5" t="s">
        <v>37</v>
      </c>
      <c r="IJ20" s="6" t="s">
        <v>38</v>
      </c>
      <c r="IK20" s="5" t="s">
        <v>37</v>
      </c>
      <c r="IL20" s="6" t="s">
        <v>38</v>
      </c>
      <c r="IM20" s="5"/>
      <c r="IN20" s="6"/>
    </row>
    <row r="21" spans="1:248" ht="15">
      <c r="A21" s="5" t="s">
        <v>39</v>
      </c>
      <c r="B21" s="331" t="s">
        <v>723</v>
      </c>
      <c r="C21" s="5"/>
      <c r="D21" s="6"/>
      <c r="E21" s="5" t="s">
        <v>39</v>
      </c>
      <c r="F21" s="6" t="s">
        <v>40</v>
      </c>
      <c r="G21" s="5" t="s">
        <v>39</v>
      </c>
      <c r="H21" s="6" t="s">
        <v>40</v>
      </c>
      <c r="I21" s="5" t="s">
        <v>39</v>
      </c>
      <c r="J21" s="6" t="s">
        <v>40</v>
      </c>
      <c r="K21" s="5" t="s">
        <v>39</v>
      </c>
      <c r="L21" s="6" t="s">
        <v>40</v>
      </c>
      <c r="M21" s="5" t="s">
        <v>39</v>
      </c>
      <c r="N21" s="6" t="s">
        <v>40</v>
      </c>
      <c r="O21" s="5" t="s">
        <v>39</v>
      </c>
      <c r="P21" s="6" t="s">
        <v>40</v>
      </c>
      <c r="Q21" s="5" t="s">
        <v>39</v>
      </c>
      <c r="R21" s="6" t="s">
        <v>40</v>
      </c>
      <c r="S21" s="5" t="s">
        <v>39</v>
      </c>
      <c r="T21" s="6" t="s">
        <v>40</v>
      </c>
      <c r="U21" s="5" t="s">
        <v>39</v>
      </c>
      <c r="V21" s="6" t="s">
        <v>40</v>
      </c>
      <c r="W21" s="5" t="s">
        <v>39</v>
      </c>
      <c r="X21" s="6" t="s">
        <v>40</v>
      </c>
      <c r="Y21" s="5" t="s">
        <v>39</v>
      </c>
      <c r="Z21" s="6" t="s">
        <v>40</v>
      </c>
      <c r="AA21" s="5" t="s">
        <v>39</v>
      </c>
      <c r="AB21" s="6" t="s">
        <v>40</v>
      </c>
      <c r="AC21" s="5" t="s">
        <v>39</v>
      </c>
      <c r="AD21" s="6" t="s">
        <v>40</v>
      </c>
      <c r="AE21" s="5" t="s">
        <v>39</v>
      </c>
      <c r="AF21" s="6" t="s">
        <v>40</v>
      </c>
      <c r="AG21" s="5" t="s">
        <v>39</v>
      </c>
      <c r="AH21" s="6" t="s">
        <v>40</v>
      </c>
      <c r="AI21" s="5" t="s">
        <v>39</v>
      </c>
      <c r="AJ21" s="6" t="s">
        <v>40</v>
      </c>
      <c r="AK21" s="5" t="s">
        <v>39</v>
      </c>
      <c r="AL21" s="6" t="s">
        <v>40</v>
      </c>
      <c r="AM21" s="5" t="s">
        <v>39</v>
      </c>
      <c r="AN21" s="6" t="s">
        <v>40</v>
      </c>
      <c r="AO21" s="5" t="s">
        <v>39</v>
      </c>
      <c r="AP21" s="6" t="s">
        <v>40</v>
      </c>
      <c r="AQ21" s="5" t="s">
        <v>39</v>
      </c>
      <c r="AR21" s="6" t="s">
        <v>40</v>
      </c>
      <c r="AS21" s="5" t="s">
        <v>39</v>
      </c>
      <c r="AT21" s="6" t="s">
        <v>40</v>
      </c>
      <c r="AU21" s="5" t="s">
        <v>39</v>
      </c>
      <c r="AV21" s="6" t="s">
        <v>40</v>
      </c>
      <c r="AW21" s="5" t="s">
        <v>39</v>
      </c>
      <c r="AX21" s="6" t="s">
        <v>40</v>
      </c>
      <c r="AY21" s="5"/>
      <c r="AZ21" s="6"/>
      <c r="BA21" s="5" t="s">
        <v>39</v>
      </c>
      <c r="BB21" s="6" t="s">
        <v>40</v>
      </c>
      <c r="BC21" s="5" t="s">
        <v>39</v>
      </c>
      <c r="BD21" s="6" t="s">
        <v>40</v>
      </c>
      <c r="BE21" s="5" t="s">
        <v>39</v>
      </c>
      <c r="BF21" s="6" t="s">
        <v>40</v>
      </c>
      <c r="BG21" s="5" t="s">
        <v>39</v>
      </c>
      <c r="BH21" s="6" t="s">
        <v>40</v>
      </c>
      <c r="BI21" s="5" t="s">
        <v>39</v>
      </c>
      <c r="BJ21" s="6" t="s">
        <v>40</v>
      </c>
      <c r="BK21" s="5" t="s">
        <v>39</v>
      </c>
      <c r="BL21" s="6" t="s">
        <v>40</v>
      </c>
      <c r="BM21" s="5" t="s">
        <v>39</v>
      </c>
      <c r="BN21" s="6" t="s">
        <v>40</v>
      </c>
      <c r="BO21" s="5" t="s">
        <v>39</v>
      </c>
      <c r="BP21" s="6" t="s">
        <v>40</v>
      </c>
      <c r="BQ21" s="5" t="s">
        <v>39</v>
      </c>
      <c r="BR21" s="6" t="s">
        <v>40</v>
      </c>
      <c r="BS21" s="5" t="s">
        <v>39</v>
      </c>
      <c r="BT21" s="6" t="s">
        <v>40</v>
      </c>
      <c r="BU21" s="5" t="s">
        <v>39</v>
      </c>
      <c r="BV21" s="6" t="s">
        <v>40</v>
      </c>
      <c r="BW21" s="5" t="s">
        <v>39</v>
      </c>
      <c r="BX21" s="6" t="s">
        <v>40</v>
      </c>
      <c r="BY21" s="5" t="s">
        <v>39</v>
      </c>
      <c r="BZ21" s="6" t="s">
        <v>40</v>
      </c>
      <c r="CA21" s="5" t="s">
        <v>39</v>
      </c>
      <c r="CB21" s="6" t="s">
        <v>40</v>
      </c>
      <c r="CC21" s="5" t="s">
        <v>39</v>
      </c>
      <c r="CD21" s="6" t="s">
        <v>40</v>
      </c>
      <c r="CE21" s="5" t="s">
        <v>39</v>
      </c>
      <c r="CF21" s="6" t="s">
        <v>40</v>
      </c>
      <c r="CG21" s="5" t="s">
        <v>39</v>
      </c>
      <c r="CH21" s="6" t="s">
        <v>40</v>
      </c>
      <c r="CI21" s="5" t="s">
        <v>39</v>
      </c>
      <c r="CJ21" s="6" t="s">
        <v>40</v>
      </c>
      <c r="CK21" s="5" t="s">
        <v>39</v>
      </c>
      <c r="CL21" s="6" t="s">
        <v>40</v>
      </c>
      <c r="CM21" s="5" t="s">
        <v>39</v>
      </c>
      <c r="CN21" s="6" t="s">
        <v>40</v>
      </c>
      <c r="CO21" s="5" t="s">
        <v>39</v>
      </c>
      <c r="CP21" s="6" t="s">
        <v>40</v>
      </c>
      <c r="CQ21" s="5" t="s">
        <v>39</v>
      </c>
      <c r="CR21" s="6" t="s">
        <v>40</v>
      </c>
      <c r="CS21" s="5" t="s">
        <v>39</v>
      </c>
      <c r="CT21" s="6" t="s">
        <v>40</v>
      </c>
      <c r="CU21" s="5" t="s">
        <v>39</v>
      </c>
      <c r="CV21" s="6" t="s">
        <v>40</v>
      </c>
      <c r="CW21" s="5" t="s">
        <v>39</v>
      </c>
      <c r="CX21" s="6" t="s">
        <v>40</v>
      </c>
      <c r="CY21" s="5" t="s">
        <v>39</v>
      </c>
      <c r="CZ21" s="6" t="s">
        <v>40</v>
      </c>
      <c r="DA21" s="5" t="s">
        <v>39</v>
      </c>
      <c r="DB21" s="6" t="s">
        <v>40</v>
      </c>
      <c r="DC21" s="5" t="s">
        <v>39</v>
      </c>
      <c r="DD21" s="6" t="s">
        <v>40</v>
      </c>
      <c r="DE21" s="5" t="s">
        <v>39</v>
      </c>
      <c r="DF21" s="6" t="s">
        <v>40</v>
      </c>
      <c r="DG21" s="5" t="s">
        <v>39</v>
      </c>
      <c r="DH21" s="6" t="s">
        <v>40</v>
      </c>
      <c r="DI21" s="5" t="s">
        <v>39</v>
      </c>
      <c r="DJ21" s="6" t="s">
        <v>40</v>
      </c>
      <c r="DK21" s="5" t="s">
        <v>39</v>
      </c>
      <c r="DL21" s="6" t="s">
        <v>40</v>
      </c>
      <c r="DM21" s="5" t="s">
        <v>39</v>
      </c>
      <c r="DN21" s="6" t="s">
        <v>40</v>
      </c>
      <c r="DO21" s="5" t="s">
        <v>39</v>
      </c>
      <c r="DP21" s="6" t="s">
        <v>40</v>
      </c>
      <c r="DQ21" s="5" t="s">
        <v>39</v>
      </c>
      <c r="DR21" s="6" t="s">
        <v>40</v>
      </c>
      <c r="DS21" s="5" t="s">
        <v>39</v>
      </c>
      <c r="DT21" s="6" t="s">
        <v>40</v>
      </c>
      <c r="DU21" s="5" t="s">
        <v>39</v>
      </c>
      <c r="DV21" s="6" t="s">
        <v>40</v>
      </c>
      <c r="DW21" s="5" t="s">
        <v>39</v>
      </c>
      <c r="DX21" s="6" t="s">
        <v>40</v>
      </c>
      <c r="DY21" s="5" t="s">
        <v>39</v>
      </c>
      <c r="DZ21" s="6" t="s">
        <v>40</v>
      </c>
      <c r="EA21" s="5" t="s">
        <v>39</v>
      </c>
      <c r="EB21" s="6" t="s">
        <v>40</v>
      </c>
      <c r="EC21" s="5" t="s">
        <v>39</v>
      </c>
      <c r="ED21" s="6" t="s">
        <v>40</v>
      </c>
      <c r="EE21" s="5" t="s">
        <v>39</v>
      </c>
      <c r="EF21" s="6" t="s">
        <v>40</v>
      </c>
      <c r="EG21" s="5" t="s">
        <v>39</v>
      </c>
      <c r="EH21" s="6" t="s">
        <v>40</v>
      </c>
      <c r="EI21" s="5" t="s">
        <v>39</v>
      </c>
      <c r="EJ21" s="6" t="s">
        <v>40</v>
      </c>
      <c r="EK21" s="5" t="s">
        <v>39</v>
      </c>
      <c r="EL21" s="6" t="s">
        <v>40</v>
      </c>
      <c r="EM21" s="5" t="s">
        <v>39</v>
      </c>
      <c r="EN21" s="6" t="s">
        <v>40</v>
      </c>
      <c r="EO21" s="5" t="s">
        <v>39</v>
      </c>
      <c r="EP21" s="6" t="s">
        <v>40</v>
      </c>
      <c r="EQ21" s="5" t="s">
        <v>39</v>
      </c>
      <c r="ER21" s="6" t="s">
        <v>40</v>
      </c>
      <c r="ES21" s="5" t="s">
        <v>39</v>
      </c>
      <c r="ET21" s="6" t="s">
        <v>40</v>
      </c>
      <c r="EU21" s="5" t="s">
        <v>39</v>
      </c>
      <c r="EV21" s="6" t="s">
        <v>40</v>
      </c>
      <c r="EW21" s="5" t="s">
        <v>39</v>
      </c>
      <c r="EX21" s="6" t="s">
        <v>40</v>
      </c>
      <c r="EY21" s="5" t="s">
        <v>39</v>
      </c>
      <c r="EZ21" s="6" t="s">
        <v>40</v>
      </c>
      <c r="FA21" s="5" t="s">
        <v>39</v>
      </c>
      <c r="FB21" s="6" t="s">
        <v>40</v>
      </c>
      <c r="FC21" s="5" t="s">
        <v>39</v>
      </c>
      <c r="FD21" s="6" t="s">
        <v>40</v>
      </c>
      <c r="FE21" s="5" t="s">
        <v>39</v>
      </c>
      <c r="FF21" s="6" t="s">
        <v>40</v>
      </c>
      <c r="FG21" s="5" t="s">
        <v>39</v>
      </c>
      <c r="FH21" s="6" t="s">
        <v>40</v>
      </c>
      <c r="FI21" s="5" t="s">
        <v>39</v>
      </c>
      <c r="FJ21" s="6" t="s">
        <v>40</v>
      </c>
      <c r="FK21" s="5" t="s">
        <v>39</v>
      </c>
      <c r="FL21" s="6" t="s">
        <v>40</v>
      </c>
      <c r="FM21" s="5" t="s">
        <v>39</v>
      </c>
      <c r="FN21" s="6" t="s">
        <v>40</v>
      </c>
      <c r="FO21" s="5" t="s">
        <v>39</v>
      </c>
      <c r="FP21" s="6" t="s">
        <v>40</v>
      </c>
      <c r="FQ21" s="5" t="s">
        <v>39</v>
      </c>
      <c r="FR21" s="6" t="s">
        <v>40</v>
      </c>
      <c r="FS21" s="5" t="s">
        <v>39</v>
      </c>
      <c r="FT21" s="6" t="s">
        <v>40</v>
      </c>
      <c r="FU21" s="5" t="s">
        <v>39</v>
      </c>
      <c r="FV21" s="6" t="s">
        <v>40</v>
      </c>
      <c r="FW21" s="5" t="s">
        <v>39</v>
      </c>
      <c r="FX21" s="6" t="s">
        <v>40</v>
      </c>
      <c r="FY21" s="5" t="s">
        <v>39</v>
      </c>
      <c r="FZ21" s="6" t="s">
        <v>40</v>
      </c>
      <c r="GA21" s="5" t="s">
        <v>39</v>
      </c>
      <c r="GB21" s="6" t="s">
        <v>40</v>
      </c>
      <c r="GC21" s="5" t="s">
        <v>39</v>
      </c>
      <c r="GD21" s="6" t="s">
        <v>40</v>
      </c>
      <c r="GE21" s="5" t="s">
        <v>39</v>
      </c>
      <c r="GF21" s="6" t="s">
        <v>40</v>
      </c>
      <c r="GG21" s="5" t="s">
        <v>39</v>
      </c>
      <c r="GH21" s="6" t="s">
        <v>40</v>
      </c>
      <c r="GI21" s="5" t="s">
        <v>39</v>
      </c>
      <c r="GJ21" s="6" t="s">
        <v>40</v>
      </c>
      <c r="GK21" s="5" t="s">
        <v>39</v>
      </c>
      <c r="GL21" s="6" t="s">
        <v>40</v>
      </c>
      <c r="GM21" s="5" t="s">
        <v>39</v>
      </c>
      <c r="GN21" s="6" t="s">
        <v>40</v>
      </c>
      <c r="GO21" s="5" t="s">
        <v>39</v>
      </c>
      <c r="GP21" s="6" t="s">
        <v>40</v>
      </c>
      <c r="GQ21" s="5" t="s">
        <v>39</v>
      </c>
      <c r="GR21" s="6" t="s">
        <v>40</v>
      </c>
      <c r="GS21" s="5" t="s">
        <v>39</v>
      </c>
      <c r="GT21" s="6" t="s">
        <v>40</v>
      </c>
      <c r="GU21" s="5" t="s">
        <v>39</v>
      </c>
      <c r="GV21" s="6" t="s">
        <v>40</v>
      </c>
      <c r="GW21" s="5" t="s">
        <v>39</v>
      </c>
      <c r="GX21" s="6" t="s">
        <v>40</v>
      </c>
      <c r="GY21" s="5" t="s">
        <v>39</v>
      </c>
      <c r="GZ21" s="6" t="s">
        <v>40</v>
      </c>
      <c r="HA21" s="5" t="s">
        <v>39</v>
      </c>
      <c r="HB21" s="6" t="s">
        <v>40</v>
      </c>
      <c r="HC21" s="5" t="s">
        <v>39</v>
      </c>
      <c r="HD21" s="6" t="s">
        <v>40</v>
      </c>
      <c r="HE21" s="5" t="s">
        <v>39</v>
      </c>
      <c r="HF21" s="6" t="s">
        <v>40</v>
      </c>
      <c r="HG21" s="5" t="s">
        <v>39</v>
      </c>
      <c r="HH21" s="6" t="s">
        <v>40</v>
      </c>
      <c r="HI21" s="5" t="s">
        <v>39</v>
      </c>
      <c r="HJ21" s="6" t="s">
        <v>40</v>
      </c>
      <c r="HK21" s="5" t="s">
        <v>39</v>
      </c>
      <c r="HL21" s="6" t="s">
        <v>40</v>
      </c>
      <c r="HM21" s="5" t="s">
        <v>39</v>
      </c>
      <c r="HN21" s="6" t="s">
        <v>40</v>
      </c>
      <c r="HO21" s="5" t="s">
        <v>39</v>
      </c>
      <c r="HP21" s="6" t="s">
        <v>40</v>
      </c>
      <c r="HQ21" s="5" t="s">
        <v>39</v>
      </c>
      <c r="HR21" s="6" t="s">
        <v>40</v>
      </c>
      <c r="HS21" s="5" t="s">
        <v>39</v>
      </c>
      <c r="HT21" s="6" t="s">
        <v>40</v>
      </c>
      <c r="HU21" s="5" t="s">
        <v>39</v>
      </c>
      <c r="HV21" s="6" t="s">
        <v>40</v>
      </c>
      <c r="HW21" s="5" t="s">
        <v>39</v>
      </c>
      <c r="HX21" s="6" t="s">
        <v>40</v>
      </c>
      <c r="HY21" s="5" t="s">
        <v>39</v>
      </c>
      <c r="HZ21" s="6" t="s">
        <v>40</v>
      </c>
      <c r="IA21" s="5" t="s">
        <v>39</v>
      </c>
      <c r="IB21" s="6" t="s">
        <v>40</v>
      </c>
      <c r="IC21" s="5" t="s">
        <v>39</v>
      </c>
      <c r="ID21" s="6" t="s">
        <v>40</v>
      </c>
      <c r="IE21" s="5" t="s">
        <v>39</v>
      </c>
      <c r="IF21" s="6" t="s">
        <v>40</v>
      </c>
      <c r="IG21" s="5" t="s">
        <v>39</v>
      </c>
      <c r="IH21" s="6" t="s">
        <v>40</v>
      </c>
      <c r="II21" s="5" t="s">
        <v>39</v>
      </c>
      <c r="IJ21" s="6" t="s">
        <v>40</v>
      </c>
      <c r="IK21" s="5" t="s">
        <v>39</v>
      </c>
      <c r="IL21" s="6" t="s">
        <v>40</v>
      </c>
      <c r="IM21" s="5"/>
      <c r="IN21" s="6"/>
    </row>
    <row r="22" spans="1:248" ht="15">
      <c r="A22" s="3" t="s">
        <v>41</v>
      </c>
      <c r="B22" s="4" t="s">
        <v>42</v>
      </c>
      <c r="C22" s="3"/>
      <c r="D22" s="4"/>
      <c r="E22" s="3" t="s">
        <v>41</v>
      </c>
      <c r="F22" s="4" t="s">
        <v>42</v>
      </c>
      <c r="G22" s="3" t="s">
        <v>41</v>
      </c>
      <c r="H22" s="4" t="s">
        <v>42</v>
      </c>
      <c r="I22" s="3" t="s">
        <v>41</v>
      </c>
      <c r="J22" s="4" t="s">
        <v>42</v>
      </c>
      <c r="K22" s="3" t="s">
        <v>41</v>
      </c>
      <c r="L22" s="4" t="s">
        <v>42</v>
      </c>
      <c r="M22" s="3" t="s">
        <v>41</v>
      </c>
      <c r="N22" s="4" t="s">
        <v>42</v>
      </c>
      <c r="O22" s="3" t="s">
        <v>41</v>
      </c>
      <c r="P22" s="4" t="s">
        <v>42</v>
      </c>
      <c r="Q22" s="3" t="s">
        <v>41</v>
      </c>
      <c r="R22" s="4" t="s">
        <v>42</v>
      </c>
      <c r="S22" s="3" t="s">
        <v>41</v>
      </c>
      <c r="T22" s="4" t="s">
        <v>42</v>
      </c>
      <c r="U22" s="3" t="s">
        <v>41</v>
      </c>
      <c r="V22" s="4" t="s">
        <v>42</v>
      </c>
      <c r="W22" s="3" t="s">
        <v>41</v>
      </c>
      <c r="X22" s="4" t="s">
        <v>42</v>
      </c>
      <c r="Y22" s="3" t="s">
        <v>41</v>
      </c>
      <c r="Z22" s="4" t="s">
        <v>42</v>
      </c>
      <c r="AA22" s="3" t="s">
        <v>41</v>
      </c>
      <c r="AB22" s="4" t="s">
        <v>42</v>
      </c>
      <c r="AC22" s="3" t="s">
        <v>41</v>
      </c>
      <c r="AD22" s="4" t="s">
        <v>42</v>
      </c>
      <c r="AE22" s="3" t="s">
        <v>41</v>
      </c>
      <c r="AF22" s="4" t="s">
        <v>42</v>
      </c>
      <c r="AG22" s="3" t="s">
        <v>41</v>
      </c>
      <c r="AH22" s="4" t="s">
        <v>42</v>
      </c>
      <c r="AI22" s="3" t="s">
        <v>41</v>
      </c>
      <c r="AJ22" s="4" t="s">
        <v>42</v>
      </c>
      <c r="AK22" s="3" t="s">
        <v>41</v>
      </c>
      <c r="AL22" s="4" t="s">
        <v>42</v>
      </c>
      <c r="AM22" s="3" t="s">
        <v>41</v>
      </c>
      <c r="AN22" s="4" t="s">
        <v>42</v>
      </c>
      <c r="AO22" s="3" t="s">
        <v>41</v>
      </c>
      <c r="AP22" s="4" t="s">
        <v>42</v>
      </c>
      <c r="AQ22" s="3" t="s">
        <v>41</v>
      </c>
      <c r="AR22" s="4" t="s">
        <v>42</v>
      </c>
      <c r="AS22" s="3" t="s">
        <v>41</v>
      </c>
      <c r="AT22" s="4" t="s">
        <v>42</v>
      </c>
      <c r="AU22" s="3" t="s">
        <v>41</v>
      </c>
      <c r="AV22" s="4" t="s">
        <v>42</v>
      </c>
      <c r="AW22" s="3" t="s">
        <v>41</v>
      </c>
      <c r="AX22" s="4" t="s">
        <v>42</v>
      </c>
      <c r="AY22" s="3"/>
      <c r="AZ22" s="4"/>
      <c r="BA22" s="3" t="s">
        <v>41</v>
      </c>
      <c r="BB22" s="4" t="s">
        <v>42</v>
      </c>
      <c r="BC22" s="3" t="s">
        <v>41</v>
      </c>
      <c r="BD22" s="4" t="s">
        <v>42</v>
      </c>
      <c r="BE22" s="3" t="s">
        <v>41</v>
      </c>
      <c r="BF22" s="4" t="s">
        <v>42</v>
      </c>
      <c r="BG22" s="3" t="s">
        <v>41</v>
      </c>
      <c r="BH22" s="4" t="s">
        <v>42</v>
      </c>
      <c r="BI22" s="3" t="s">
        <v>41</v>
      </c>
      <c r="BJ22" s="4" t="s">
        <v>42</v>
      </c>
      <c r="BK22" s="3" t="s">
        <v>41</v>
      </c>
      <c r="BL22" s="4" t="s">
        <v>42</v>
      </c>
      <c r="BM22" s="3" t="s">
        <v>41</v>
      </c>
      <c r="BN22" s="4" t="s">
        <v>42</v>
      </c>
      <c r="BO22" s="3" t="s">
        <v>41</v>
      </c>
      <c r="BP22" s="4" t="s">
        <v>42</v>
      </c>
      <c r="BQ22" s="3" t="s">
        <v>41</v>
      </c>
      <c r="BR22" s="4" t="s">
        <v>42</v>
      </c>
      <c r="BS22" s="3" t="s">
        <v>41</v>
      </c>
      <c r="BT22" s="4" t="s">
        <v>42</v>
      </c>
      <c r="BU22" s="3" t="s">
        <v>41</v>
      </c>
      <c r="BV22" s="4" t="s">
        <v>42</v>
      </c>
      <c r="BW22" s="3" t="s">
        <v>41</v>
      </c>
      <c r="BX22" s="4" t="s">
        <v>42</v>
      </c>
      <c r="BY22" s="3" t="s">
        <v>41</v>
      </c>
      <c r="BZ22" s="4" t="s">
        <v>42</v>
      </c>
      <c r="CA22" s="3" t="s">
        <v>41</v>
      </c>
      <c r="CB22" s="4" t="s">
        <v>42</v>
      </c>
      <c r="CC22" s="3" t="s">
        <v>41</v>
      </c>
      <c r="CD22" s="4" t="s">
        <v>42</v>
      </c>
      <c r="CE22" s="3" t="s">
        <v>41</v>
      </c>
      <c r="CF22" s="4" t="s">
        <v>42</v>
      </c>
      <c r="CG22" s="3" t="s">
        <v>41</v>
      </c>
      <c r="CH22" s="4" t="s">
        <v>42</v>
      </c>
      <c r="CI22" s="3" t="s">
        <v>41</v>
      </c>
      <c r="CJ22" s="4" t="s">
        <v>42</v>
      </c>
      <c r="CK22" s="3" t="s">
        <v>41</v>
      </c>
      <c r="CL22" s="4" t="s">
        <v>42</v>
      </c>
      <c r="CM22" s="3" t="s">
        <v>41</v>
      </c>
      <c r="CN22" s="4" t="s">
        <v>42</v>
      </c>
      <c r="CO22" s="3" t="s">
        <v>41</v>
      </c>
      <c r="CP22" s="4" t="s">
        <v>42</v>
      </c>
      <c r="CQ22" s="3" t="s">
        <v>41</v>
      </c>
      <c r="CR22" s="4" t="s">
        <v>42</v>
      </c>
      <c r="CS22" s="3" t="s">
        <v>41</v>
      </c>
      <c r="CT22" s="4" t="s">
        <v>42</v>
      </c>
      <c r="CU22" s="3" t="s">
        <v>41</v>
      </c>
      <c r="CV22" s="4" t="s">
        <v>42</v>
      </c>
      <c r="CW22" s="3" t="s">
        <v>41</v>
      </c>
      <c r="CX22" s="4" t="s">
        <v>42</v>
      </c>
      <c r="CY22" s="3" t="s">
        <v>41</v>
      </c>
      <c r="CZ22" s="4" t="s">
        <v>42</v>
      </c>
      <c r="DA22" s="3" t="s">
        <v>41</v>
      </c>
      <c r="DB22" s="4" t="s">
        <v>42</v>
      </c>
      <c r="DC22" s="3" t="s">
        <v>41</v>
      </c>
      <c r="DD22" s="4" t="s">
        <v>42</v>
      </c>
      <c r="DE22" s="3" t="s">
        <v>41</v>
      </c>
      <c r="DF22" s="4" t="s">
        <v>42</v>
      </c>
      <c r="DG22" s="3" t="s">
        <v>41</v>
      </c>
      <c r="DH22" s="4" t="s">
        <v>42</v>
      </c>
      <c r="DI22" s="3" t="s">
        <v>41</v>
      </c>
      <c r="DJ22" s="4" t="s">
        <v>42</v>
      </c>
      <c r="DK22" s="3" t="s">
        <v>41</v>
      </c>
      <c r="DL22" s="4" t="s">
        <v>42</v>
      </c>
      <c r="DM22" s="3" t="s">
        <v>41</v>
      </c>
      <c r="DN22" s="4" t="s">
        <v>42</v>
      </c>
      <c r="DO22" s="3" t="s">
        <v>41</v>
      </c>
      <c r="DP22" s="4" t="s">
        <v>42</v>
      </c>
      <c r="DQ22" s="3" t="s">
        <v>41</v>
      </c>
      <c r="DR22" s="4" t="s">
        <v>42</v>
      </c>
      <c r="DS22" s="3" t="s">
        <v>41</v>
      </c>
      <c r="DT22" s="4" t="s">
        <v>42</v>
      </c>
      <c r="DU22" s="3" t="s">
        <v>41</v>
      </c>
      <c r="DV22" s="4" t="s">
        <v>42</v>
      </c>
      <c r="DW22" s="3" t="s">
        <v>41</v>
      </c>
      <c r="DX22" s="4" t="s">
        <v>42</v>
      </c>
      <c r="DY22" s="3" t="s">
        <v>41</v>
      </c>
      <c r="DZ22" s="4" t="s">
        <v>42</v>
      </c>
      <c r="EA22" s="3" t="s">
        <v>41</v>
      </c>
      <c r="EB22" s="4" t="s">
        <v>42</v>
      </c>
      <c r="EC22" s="3" t="s">
        <v>41</v>
      </c>
      <c r="ED22" s="4" t="s">
        <v>42</v>
      </c>
      <c r="EE22" s="3" t="s">
        <v>41</v>
      </c>
      <c r="EF22" s="4" t="s">
        <v>42</v>
      </c>
      <c r="EG22" s="3" t="s">
        <v>41</v>
      </c>
      <c r="EH22" s="4" t="s">
        <v>42</v>
      </c>
      <c r="EI22" s="3" t="s">
        <v>41</v>
      </c>
      <c r="EJ22" s="4" t="s">
        <v>42</v>
      </c>
      <c r="EK22" s="3" t="s">
        <v>41</v>
      </c>
      <c r="EL22" s="4" t="s">
        <v>42</v>
      </c>
      <c r="EM22" s="3" t="s">
        <v>41</v>
      </c>
      <c r="EN22" s="4" t="s">
        <v>42</v>
      </c>
      <c r="EO22" s="3" t="s">
        <v>41</v>
      </c>
      <c r="EP22" s="4" t="s">
        <v>42</v>
      </c>
      <c r="EQ22" s="3" t="s">
        <v>41</v>
      </c>
      <c r="ER22" s="4" t="s">
        <v>42</v>
      </c>
      <c r="ES22" s="3" t="s">
        <v>41</v>
      </c>
      <c r="ET22" s="4" t="s">
        <v>42</v>
      </c>
      <c r="EU22" s="3" t="s">
        <v>41</v>
      </c>
      <c r="EV22" s="4" t="s">
        <v>42</v>
      </c>
      <c r="EW22" s="3" t="s">
        <v>41</v>
      </c>
      <c r="EX22" s="4" t="s">
        <v>42</v>
      </c>
      <c r="EY22" s="3" t="s">
        <v>41</v>
      </c>
      <c r="EZ22" s="4" t="s">
        <v>42</v>
      </c>
      <c r="FA22" s="3" t="s">
        <v>41</v>
      </c>
      <c r="FB22" s="4" t="s">
        <v>42</v>
      </c>
      <c r="FC22" s="3" t="s">
        <v>41</v>
      </c>
      <c r="FD22" s="4" t="s">
        <v>42</v>
      </c>
      <c r="FE22" s="3" t="s">
        <v>41</v>
      </c>
      <c r="FF22" s="4" t="s">
        <v>42</v>
      </c>
      <c r="FG22" s="3" t="s">
        <v>41</v>
      </c>
      <c r="FH22" s="4" t="s">
        <v>42</v>
      </c>
      <c r="FI22" s="3" t="s">
        <v>41</v>
      </c>
      <c r="FJ22" s="4" t="s">
        <v>42</v>
      </c>
      <c r="FK22" s="3" t="s">
        <v>41</v>
      </c>
      <c r="FL22" s="4" t="s">
        <v>42</v>
      </c>
      <c r="FM22" s="3" t="s">
        <v>41</v>
      </c>
      <c r="FN22" s="4" t="s">
        <v>42</v>
      </c>
      <c r="FO22" s="3" t="s">
        <v>41</v>
      </c>
      <c r="FP22" s="4" t="s">
        <v>42</v>
      </c>
      <c r="FQ22" s="3" t="s">
        <v>41</v>
      </c>
      <c r="FR22" s="4" t="s">
        <v>42</v>
      </c>
      <c r="FS22" s="3" t="s">
        <v>41</v>
      </c>
      <c r="FT22" s="4" t="s">
        <v>42</v>
      </c>
      <c r="FU22" s="3" t="s">
        <v>41</v>
      </c>
      <c r="FV22" s="4" t="s">
        <v>42</v>
      </c>
      <c r="FW22" s="3" t="s">
        <v>41</v>
      </c>
      <c r="FX22" s="4" t="s">
        <v>42</v>
      </c>
      <c r="FY22" s="3" t="s">
        <v>41</v>
      </c>
      <c r="FZ22" s="4" t="s">
        <v>42</v>
      </c>
      <c r="GA22" s="3" t="s">
        <v>41</v>
      </c>
      <c r="GB22" s="4" t="s">
        <v>42</v>
      </c>
      <c r="GC22" s="3" t="s">
        <v>41</v>
      </c>
      <c r="GD22" s="4" t="s">
        <v>42</v>
      </c>
      <c r="GE22" s="3" t="s">
        <v>41</v>
      </c>
      <c r="GF22" s="4" t="s">
        <v>42</v>
      </c>
      <c r="GG22" s="3" t="s">
        <v>41</v>
      </c>
      <c r="GH22" s="4" t="s">
        <v>42</v>
      </c>
      <c r="GI22" s="3" t="s">
        <v>41</v>
      </c>
      <c r="GJ22" s="4" t="s">
        <v>42</v>
      </c>
      <c r="GK22" s="3" t="s">
        <v>41</v>
      </c>
      <c r="GL22" s="4" t="s">
        <v>42</v>
      </c>
      <c r="GM22" s="3" t="s">
        <v>41</v>
      </c>
      <c r="GN22" s="4" t="s">
        <v>42</v>
      </c>
      <c r="GO22" s="3" t="s">
        <v>41</v>
      </c>
      <c r="GP22" s="4" t="s">
        <v>42</v>
      </c>
      <c r="GQ22" s="3" t="s">
        <v>41</v>
      </c>
      <c r="GR22" s="4" t="s">
        <v>42</v>
      </c>
      <c r="GS22" s="3" t="s">
        <v>41</v>
      </c>
      <c r="GT22" s="4" t="s">
        <v>42</v>
      </c>
      <c r="GU22" s="3" t="s">
        <v>41</v>
      </c>
      <c r="GV22" s="4" t="s">
        <v>42</v>
      </c>
      <c r="GW22" s="3" t="s">
        <v>41</v>
      </c>
      <c r="GX22" s="4" t="s">
        <v>42</v>
      </c>
      <c r="GY22" s="3" t="s">
        <v>41</v>
      </c>
      <c r="GZ22" s="4" t="s">
        <v>42</v>
      </c>
      <c r="HA22" s="3" t="s">
        <v>41</v>
      </c>
      <c r="HB22" s="4" t="s">
        <v>42</v>
      </c>
      <c r="HC22" s="3" t="s">
        <v>41</v>
      </c>
      <c r="HD22" s="4" t="s">
        <v>42</v>
      </c>
      <c r="HE22" s="3" t="s">
        <v>41</v>
      </c>
      <c r="HF22" s="4" t="s">
        <v>42</v>
      </c>
      <c r="HG22" s="3" t="s">
        <v>41</v>
      </c>
      <c r="HH22" s="4" t="s">
        <v>42</v>
      </c>
      <c r="HI22" s="3" t="s">
        <v>41</v>
      </c>
      <c r="HJ22" s="4" t="s">
        <v>42</v>
      </c>
      <c r="HK22" s="3" t="s">
        <v>41</v>
      </c>
      <c r="HL22" s="4" t="s">
        <v>42</v>
      </c>
      <c r="HM22" s="3" t="s">
        <v>41</v>
      </c>
      <c r="HN22" s="4" t="s">
        <v>42</v>
      </c>
      <c r="HO22" s="3" t="s">
        <v>41</v>
      </c>
      <c r="HP22" s="4" t="s">
        <v>42</v>
      </c>
      <c r="HQ22" s="3" t="s">
        <v>41</v>
      </c>
      <c r="HR22" s="4" t="s">
        <v>42</v>
      </c>
      <c r="HS22" s="3" t="s">
        <v>41</v>
      </c>
      <c r="HT22" s="4" t="s">
        <v>42</v>
      </c>
      <c r="HU22" s="3" t="s">
        <v>41</v>
      </c>
      <c r="HV22" s="4" t="s">
        <v>42</v>
      </c>
      <c r="HW22" s="3" t="s">
        <v>41</v>
      </c>
      <c r="HX22" s="4" t="s">
        <v>42</v>
      </c>
      <c r="HY22" s="3" t="s">
        <v>41</v>
      </c>
      <c r="HZ22" s="4" t="s">
        <v>42</v>
      </c>
      <c r="IA22" s="3" t="s">
        <v>41</v>
      </c>
      <c r="IB22" s="4" t="s">
        <v>42</v>
      </c>
      <c r="IC22" s="3" t="s">
        <v>41</v>
      </c>
      <c r="ID22" s="4" t="s">
        <v>42</v>
      </c>
      <c r="IE22" s="3" t="s">
        <v>41</v>
      </c>
      <c r="IF22" s="4" t="s">
        <v>42</v>
      </c>
      <c r="IG22" s="3" t="s">
        <v>41</v>
      </c>
      <c r="IH22" s="4" t="s">
        <v>42</v>
      </c>
      <c r="II22" s="3" t="s">
        <v>41</v>
      </c>
      <c r="IJ22" s="4" t="s">
        <v>42</v>
      </c>
      <c r="IK22" s="3" t="s">
        <v>41</v>
      </c>
      <c r="IL22" s="4" t="s">
        <v>42</v>
      </c>
      <c r="IM22" s="3"/>
      <c r="IN22" s="4"/>
    </row>
    <row r="23" spans="1:248" ht="15">
      <c r="A23" s="5" t="s">
        <v>43</v>
      </c>
      <c r="B23" s="331" t="s">
        <v>724</v>
      </c>
      <c r="C23" s="5"/>
      <c r="D23" s="6"/>
      <c r="E23" s="5" t="s">
        <v>43</v>
      </c>
      <c r="F23" s="6" t="s">
        <v>44</v>
      </c>
      <c r="G23" s="5" t="s">
        <v>43</v>
      </c>
      <c r="H23" s="6" t="s">
        <v>44</v>
      </c>
      <c r="I23" s="5" t="s">
        <v>43</v>
      </c>
      <c r="J23" s="6" t="s">
        <v>44</v>
      </c>
      <c r="K23" s="5" t="s">
        <v>43</v>
      </c>
      <c r="L23" s="6" t="s">
        <v>44</v>
      </c>
      <c r="M23" s="5" t="s">
        <v>43</v>
      </c>
      <c r="N23" s="6" t="s">
        <v>44</v>
      </c>
      <c r="O23" s="5" t="s">
        <v>43</v>
      </c>
      <c r="P23" s="6" t="s">
        <v>44</v>
      </c>
      <c r="Q23" s="5" t="s">
        <v>43</v>
      </c>
      <c r="R23" s="6" t="s">
        <v>44</v>
      </c>
      <c r="S23" s="5" t="s">
        <v>43</v>
      </c>
      <c r="T23" s="6" t="s">
        <v>44</v>
      </c>
      <c r="U23" s="5" t="s">
        <v>43</v>
      </c>
      <c r="V23" s="6" t="s">
        <v>44</v>
      </c>
      <c r="W23" s="5" t="s">
        <v>43</v>
      </c>
      <c r="X23" s="6" t="s">
        <v>44</v>
      </c>
      <c r="Y23" s="5" t="s">
        <v>43</v>
      </c>
      <c r="Z23" s="6" t="s">
        <v>44</v>
      </c>
      <c r="AA23" s="5" t="s">
        <v>43</v>
      </c>
      <c r="AB23" s="6" t="s">
        <v>44</v>
      </c>
      <c r="AC23" s="5" t="s">
        <v>43</v>
      </c>
      <c r="AD23" s="6" t="s">
        <v>44</v>
      </c>
      <c r="AE23" s="5" t="s">
        <v>43</v>
      </c>
      <c r="AF23" s="6" t="s">
        <v>44</v>
      </c>
      <c r="AG23" s="5" t="s">
        <v>43</v>
      </c>
      <c r="AH23" s="6" t="s">
        <v>44</v>
      </c>
      <c r="AI23" s="5" t="s">
        <v>43</v>
      </c>
      <c r="AJ23" s="6" t="s">
        <v>44</v>
      </c>
      <c r="AK23" s="5" t="s">
        <v>43</v>
      </c>
      <c r="AL23" s="6" t="s">
        <v>44</v>
      </c>
      <c r="AM23" s="5" t="s">
        <v>43</v>
      </c>
      <c r="AN23" s="6" t="s">
        <v>44</v>
      </c>
      <c r="AO23" s="5" t="s">
        <v>43</v>
      </c>
      <c r="AP23" s="6" t="s">
        <v>44</v>
      </c>
      <c r="AQ23" s="5" t="s">
        <v>43</v>
      </c>
      <c r="AR23" s="6" t="s">
        <v>44</v>
      </c>
      <c r="AS23" s="5" t="s">
        <v>43</v>
      </c>
      <c r="AT23" s="6" t="s">
        <v>44</v>
      </c>
      <c r="AU23" s="5" t="s">
        <v>43</v>
      </c>
      <c r="AV23" s="6" t="s">
        <v>44</v>
      </c>
      <c r="AW23" s="5" t="s">
        <v>43</v>
      </c>
      <c r="AX23" s="6" t="s">
        <v>44</v>
      </c>
      <c r="AY23" s="5"/>
      <c r="AZ23" s="6"/>
      <c r="BA23" s="5" t="s">
        <v>43</v>
      </c>
      <c r="BB23" s="6" t="s">
        <v>44</v>
      </c>
      <c r="BC23" s="5" t="s">
        <v>43</v>
      </c>
      <c r="BD23" s="6" t="s">
        <v>44</v>
      </c>
      <c r="BE23" s="5" t="s">
        <v>43</v>
      </c>
      <c r="BF23" s="6" t="s">
        <v>44</v>
      </c>
      <c r="BG23" s="5" t="s">
        <v>43</v>
      </c>
      <c r="BH23" s="6" t="s">
        <v>44</v>
      </c>
      <c r="BI23" s="5" t="s">
        <v>43</v>
      </c>
      <c r="BJ23" s="6" t="s">
        <v>44</v>
      </c>
      <c r="BK23" s="5" t="s">
        <v>43</v>
      </c>
      <c r="BL23" s="6" t="s">
        <v>44</v>
      </c>
      <c r="BM23" s="5" t="s">
        <v>43</v>
      </c>
      <c r="BN23" s="6" t="s">
        <v>44</v>
      </c>
      <c r="BO23" s="5" t="s">
        <v>43</v>
      </c>
      <c r="BP23" s="6" t="s">
        <v>44</v>
      </c>
      <c r="BQ23" s="5" t="s">
        <v>43</v>
      </c>
      <c r="BR23" s="6" t="s">
        <v>44</v>
      </c>
      <c r="BS23" s="5" t="s">
        <v>43</v>
      </c>
      <c r="BT23" s="6" t="s">
        <v>44</v>
      </c>
      <c r="BU23" s="5" t="s">
        <v>43</v>
      </c>
      <c r="BV23" s="6" t="s">
        <v>44</v>
      </c>
      <c r="BW23" s="5" t="s">
        <v>43</v>
      </c>
      <c r="BX23" s="6" t="s">
        <v>44</v>
      </c>
      <c r="BY23" s="5" t="s">
        <v>43</v>
      </c>
      <c r="BZ23" s="6" t="s">
        <v>44</v>
      </c>
      <c r="CA23" s="5" t="s">
        <v>43</v>
      </c>
      <c r="CB23" s="6" t="s">
        <v>44</v>
      </c>
      <c r="CC23" s="5" t="s">
        <v>43</v>
      </c>
      <c r="CD23" s="6" t="s">
        <v>44</v>
      </c>
      <c r="CE23" s="5" t="s">
        <v>43</v>
      </c>
      <c r="CF23" s="6" t="s">
        <v>44</v>
      </c>
      <c r="CG23" s="5" t="s">
        <v>43</v>
      </c>
      <c r="CH23" s="6" t="s">
        <v>44</v>
      </c>
      <c r="CI23" s="5" t="s">
        <v>43</v>
      </c>
      <c r="CJ23" s="6" t="s">
        <v>44</v>
      </c>
      <c r="CK23" s="5" t="s">
        <v>43</v>
      </c>
      <c r="CL23" s="6" t="s">
        <v>44</v>
      </c>
      <c r="CM23" s="5" t="s">
        <v>43</v>
      </c>
      <c r="CN23" s="6" t="s">
        <v>44</v>
      </c>
      <c r="CO23" s="5" t="s">
        <v>43</v>
      </c>
      <c r="CP23" s="6" t="s">
        <v>44</v>
      </c>
      <c r="CQ23" s="5" t="s">
        <v>43</v>
      </c>
      <c r="CR23" s="6" t="s">
        <v>44</v>
      </c>
      <c r="CS23" s="5" t="s">
        <v>43</v>
      </c>
      <c r="CT23" s="6" t="s">
        <v>44</v>
      </c>
      <c r="CU23" s="5" t="s">
        <v>43</v>
      </c>
      <c r="CV23" s="6" t="s">
        <v>44</v>
      </c>
      <c r="CW23" s="5" t="s">
        <v>43</v>
      </c>
      <c r="CX23" s="6" t="s">
        <v>44</v>
      </c>
      <c r="CY23" s="5" t="s">
        <v>43</v>
      </c>
      <c r="CZ23" s="6" t="s">
        <v>44</v>
      </c>
      <c r="DA23" s="5" t="s">
        <v>43</v>
      </c>
      <c r="DB23" s="6" t="s">
        <v>44</v>
      </c>
      <c r="DC23" s="5" t="s">
        <v>43</v>
      </c>
      <c r="DD23" s="6" t="s">
        <v>44</v>
      </c>
      <c r="DE23" s="5" t="s">
        <v>43</v>
      </c>
      <c r="DF23" s="6" t="s">
        <v>44</v>
      </c>
      <c r="DG23" s="5" t="s">
        <v>43</v>
      </c>
      <c r="DH23" s="6" t="s">
        <v>44</v>
      </c>
      <c r="DI23" s="5" t="s">
        <v>43</v>
      </c>
      <c r="DJ23" s="6" t="s">
        <v>44</v>
      </c>
      <c r="DK23" s="5" t="s">
        <v>43</v>
      </c>
      <c r="DL23" s="6" t="s">
        <v>44</v>
      </c>
      <c r="DM23" s="5" t="s">
        <v>43</v>
      </c>
      <c r="DN23" s="6" t="s">
        <v>44</v>
      </c>
      <c r="DO23" s="5" t="s">
        <v>43</v>
      </c>
      <c r="DP23" s="6" t="s">
        <v>44</v>
      </c>
      <c r="DQ23" s="5" t="s">
        <v>43</v>
      </c>
      <c r="DR23" s="6" t="s">
        <v>44</v>
      </c>
      <c r="DS23" s="5" t="s">
        <v>43</v>
      </c>
      <c r="DT23" s="6" t="s">
        <v>44</v>
      </c>
      <c r="DU23" s="5" t="s">
        <v>43</v>
      </c>
      <c r="DV23" s="6" t="s">
        <v>44</v>
      </c>
      <c r="DW23" s="5" t="s">
        <v>43</v>
      </c>
      <c r="DX23" s="6" t="s">
        <v>44</v>
      </c>
      <c r="DY23" s="5" t="s">
        <v>43</v>
      </c>
      <c r="DZ23" s="6" t="s">
        <v>44</v>
      </c>
      <c r="EA23" s="5" t="s">
        <v>43</v>
      </c>
      <c r="EB23" s="6" t="s">
        <v>44</v>
      </c>
      <c r="EC23" s="5" t="s">
        <v>43</v>
      </c>
      <c r="ED23" s="6" t="s">
        <v>44</v>
      </c>
      <c r="EE23" s="5" t="s">
        <v>43</v>
      </c>
      <c r="EF23" s="6" t="s">
        <v>44</v>
      </c>
      <c r="EG23" s="5" t="s">
        <v>43</v>
      </c>
      <c r="EH23" s="6" t="s">
        <v>44</v>
      </c>
      <c r="EI23" s="5" t="s">
        <v>43</v>
      </c>
      <c r="EJ23" s="6" t="s">
        <v>44</v>
      </c>
      <c r="EK23" s="5" t="s">
        <v>43</v>
      </c>
      <c r="EL23" s="6" t="s">
        <v>44</v>
      </c>
      <c r="EM23" s="5" t="s">
        <v>43</v>
      </c>
      <c r="EN23" s="6" t="s">
        <v>44</v>
      </c>
      <c r="EO23" s="5" t="s">
        <v>43</v>
      </c>
      <c r="EP23" s="6" t="s">
        <v>44</v>
      </c>
      <c r="EQ23" s="5" t="s">
        <v>43</v>
      </c>
      <c r="ER23" s="6" t="s">
        <v>44</v>
      </c>
      <c r="ES23" s="5" t="s">
        <v>43</v>
      </c>
      <c r="ET23" s="6" t="s">
        <v>44</v>
      </c>
      <c r="EU23" s="5" t="s">
        <v>43</v>
      </c>
      <c r="EV23" s="6" t="s">
        <v>44</v>
      </c>
      <c r="EW23" s="5" t="s">
        <v>43</v>
      </c>
      <c r="EX23" s="6" t="s">
        <v>44</v>
      </c>
      <c r="EY23" s="5" t="s">
        <v>43</v>
      </c>
      <c r="EZ23" s="6" t="s">
        <v>44</v>
      </c>
      <c r="FA23" s="5" t="s">
        <v>43</v>
      </c>
      <c r="FB23" s="6" t="s">
        <v>44</v>
      </c>
      <c r="FC23" s="5" t="s">
        <v>43</v>
      </c>
      <c r="FD23" s="6" t="s">
        <v>44</v>
      </c>
      <c r="FE23" s="5" t="s">
        <v>43</v>
      </c>
      <c r="FF23" s="6" t="s">
        <v>44</v>
      </c>
      <c r="FG23" s="5" t="s">
        <v>43</v>
      </c>
      <c r="FH23" s="6" t="s">
        <v>44</v>
      </c>
      <c r="FI23" s="5" t="s">
        <v>43</v>
      </c>
      <c r="FJ23" s="6" t="s">
        <v>44</v>
      </c>
      <c r="FK23" s="5" t="s">
        <v>43</v>
      </c>
      <c r="FL23" s="6" t="s">
        <v>44</v>
      </c>
      <c r="FM23" s="5" t="s">
        <v>43</v>
      </c>
      <c r="FN23" s="6" t="s">
        <v>44</v>
      </c>
      <c r="FO23" s="5" t="s">
        <v>43</v>
      </c>
      <c r="FP23" s="6" t="s">
        <v>44</v>
      </c>
      <c r="FQ23" s="5" t="s">
        <v>43</v>
      </c>
      <c r="FR23" s="6" t="s">
        <v>44</v>
      </c>
      <c r="FS23" s="5" t="s">
        <v>43</v>
      </c>
      <c r="FT23" s="6" t="s">
        <v>44</v>
      </c>
      <c r="FU23" s="5" t="s">
        <v>43</v>
      </c>
      <c r="FV23" s="6" t="s">
        <v>44</v>
      </c>
      <c r="FW23" s="5" t="s">
        <v>43</v>
      </c>
      <c r="FX23" s="6" t="s">
        <v>44</v>
      </c>
      <c r="FY23" s="5" t="s">
        <v>43</v>
      </c>
      <c r="FZ23" s="6" t="s">
        <v>44</v>
      </c>
      <c r="GA23" s="5" t="s">
        <v>43</v>
      </c>
      <c r="GB23" s="6" t="s">
        <v>44</v>
      </c>
      <c r="GC23" s="5" t="s">
        <v>43</v>
      </c>
      <c r="GD23" s="6" t="s">
        <v>44</v>
      </c>
      <c r="GE23" s="5" t="s">
        <v>43</v>
      </c>
      <c r="GF23" s="6" t="s">
        <v>44</v>
      </c>
      <c r="GG23" s="5" t="s">
        <v>43</v>
      </c>
      <c r="GH23" s="6" t="s">
        <v>44</v>
      </c>
      <c r="GI23" s="5" t="s">
        <v>43</v>
      </c>
      <c r="GJ23" s="6" t="s">
        <v>44</v>
      </c>
      <c r="GK23" s="5" t="s">
        <v>43</v>
      </c>
      <c r="GL23" s="6" t="s">
        <v>44</v>
      </c>
      <c r="GM23" s="5" t="s">
        <v>43</v>
      </c>
      <c r="GN23" s="6" t="s">
        <v>44</v>
      </c>
      <c r="GO23" s="5" t="s">
        <v>43</v>
      </c>
      <c r="GP23" s="6" t="s">
        <v>44</v>
      </c>
      <c r="GQ23" s="5" t="s">
        <v>43</v>
      </c>
      <c r="GR23" s="6" t="s">
        <v>44</v>
      </c>
      <c r="GS23" s="5" t="s">
        <v>43</v>
      </c>
      <c r="GT23" s="6" t="s">
        <v>44</v>
      </c>
      <c r="GU23" s="5" t="s">
        <v>43</v>
      </c>
      <c r="GV23" s="6" t="s">
        <v>44</v>
      </c>
      <c r="GW23" s="5" t="s">
        <v>43</v>
      </c>
      <c r="GX23" s="6" t="s">
        <v>44</v>
      </c>
      <c r="GY23" s="5" t="s">
        <v>43</v>
      </c>
      <c r="GZ23" s="6" t="s">
        <v>44</v>
      </c>
      <c r="HA23" s="5" t="s">
        <v>43</v>
      </c>
      <c r="HB23" s="6" t="s">
        <v>44</v>
      </c>
      <c r="HC23" s="5" t="s">
        <v>43</v>
      </c>
      <c r="HD23" s="6" t="s">
        <v>44</v>
      </c>
      <c r="HE23" s="5" t="s">
        <v>43</v>
      </c>
      <c r="HF23" s="6" t="s">
        <v>44</v>
      </c>
      <c r="HG23" s="5" t="s">
        <v>43</v>
      </c>
      <c r="HH23" s="6" t="s">
        <v>44</v>
      </c>
      <c r="HI23" s="5" t="s">
        <v>43</v>
      </c>
      <c r="HJ23" s="6" t="s">
        <v>44</v>
      </c>
      <c r="HK23" s="5" t="s">
        <v>43</v>
      </c>
      <c r="HL23" s="6" t="s">
        <v>44</v>
      </c>
      <c r="HM23" s="5" t="s">
        <v>43</v>
      </c>
      <c r="HN23" s="6" t="s">
        <v>44</v>
      </c>
      <c r="HO23" s="5" t="s">
        <v>43</v>
      </c>
      <c r="HP23" s="6" t="s">
        <v>44</v>
      </c>
      <c r="HQ23" s="5" t="s">
        <v>43</v>
      </c>
      <c r="HR23" s="6" t="s">
        <v>44</v>
      </c>
      <c r="HS23" s="5" t="s">
        <v>43</v>
      </c>
      <c r="HT23" s="6" t="s">
        <v>44</v>
      </c>
      <c r="HU23" s="5" t="s">
        <v>43</v>
      </c>
      <c r="HV23" s="6" t="s">
        <v>44</v>
      </c>
      <c r="HW23" s="5" t="s">
        <v>43</v>
      </c>
      <c r="HX23" s="6" t="s">
        <v>44</v>
      </c>
      <c r="HY23" s="5" t="s">
        <v>43</v>
      </c>
      <c r="HZ23" s="6" t="s">
        <v>44</v>
      </c>
      <c r="IA23" s="5" t="s">
        <v>43</v>
      </c>
      <c r="IB23" s="6" t="s">
        <v>44</v>
      </c>
      <c r="IC23" s="5" t="s">
        <v>43</v>
      </c>
      <c r="ID23" s="6" t="s">
        <v>44</v>
      </c>
      <c r="IE23" s="5" t="s">
        <v>43</v>
      </c>
      <c r="IF23" s="6" t="s">
        <v>44</v>
      </c>
      <c r="IG23" s="5" t="s">
        <v>43</v>
      </c>
      <c r="IH23" s="6" t="s">
        <v>44</v>
      </c>
      <c r="II23" s="5" t="s">
        <v>43</v>
      </c>
      <c r="IJ23" s="6" t="s">
        <v>44</v>
      </c>
      <c r="IK23" s="5" t="s">
        <v>43</v>
      </c>
      <c r="IL23" s="6" t="s">
        <v>44</v>
      </c>
      <c r="IM23" s="5"/>
      <c r="IN23" s="6"/>
    </row>
    <row r="24" spans="1:248" ht="15">
      <c r="A24" s="5" t="s">
        <v>45</v>
      </c>
      <c r="B24" s="331" t="s">
        <v>725</v>
      </c>
      <c r="C24" s="5"/>
      <c r="D24" s="6"/>
      <c r="E24" s="5" t="s">
        <v>45</v>
      </c>
      <c r="F24" s="6" t="s">
        <v>46</v>
      </c>
      <c r="G24" s="5" t="s">
        <v>45</v>
      </c>
      <c r="H24" s="6" t="s">
        <v>46</v>
      </c>
      <c r="I24" s="5" t="s">
        <v>45</v>
      </c>
      <c r="J24" s="6" t="s">
        <v>46</v>
      </c>
      <c r="K24" s="5" t="s">
        <v>45</v>
      </c>
      <c r="L24" s="6" t="s">
        <v>46</v>
      </c>
      <c r="M24" s="5" t="s">
        <v>45</v>
      </c>
      <c r="N24" s="6" t="s">
        <v>46</v>
      </c>
      <c r="O24" s="5" t="s">
        <v>45</v>
      </c>
      <c r="P24" s="6" t="s">
        <v>46</v>
      </c>
      <c r="Q24" s="5" t="s">
        <v>45</v>
      </c>
      <c r="R24" s="6" t="s">
        <v>46</v>
      </c>
      <c r="S24" s="5" t="s">
        <v>45</v>
      </c>
      <c r="T24" s="6" t="s">
        <v>46</v>
      </c>
      <c r="U24" s="5" t="s">
        <v>45</v>
      </c>
      <c r="V24" s="6" t="s">
        <v>46</v>
      </c>
      <c r="W24" s="5" t="s">
        <v>45</v>
      </c>
      <c r="X24" s="6" t="s">
        <v>46</v>
      </c>
      <c r="Y24" s="5" t="s">
        <v>45</v>
      </c>
      <c r="Z24" s="6" t="s">
        <v>46</v>
      </c>
      <c r="AA24" s="5" t="s">
        <v>45</v>
      </c>
      <c r="AB24" s="6" t="s">
        <v>46</v>
      </c>
      <c r="AC24" s="5" t="s">
        <v>45</v>
      </c>
      <c r="AD24" s="6" t="s">
        <v>46</v>
      </c>
      <c r="AE24" s="5" t="s">
        <v>45</v>
      </c>
      <c r="AF24" s="6" t="s">
        <v>46</v>
      </c>
      <c r="AG24" s="5" t="s">
        <v>45</v>
      </c>
      <c r="AH24" s="6" t="s">
        <v>46</v>
      </c>
      <c r="AI24" s="5" t="s">
        <v>45</v>
      </c>
      <c r="AJ24" s="6" t="s">
        <v>46</v>
      </c>
      <c r="AK24" s="5" t="s">
        <v>45</v>
      </c>
      <c r="AL24" s="6" t="s">
        <v>46</v>
      </c>
      <c r="AM24" s="5" t="s">
        <v>45</v>
      </c>
      <c r="AN24" s="6" t="s">
        <v>46</v>
      </c>
      <c r="AO24" s="5" t="s">
        <v>45</v>
      </c>
      <c r="AP24" s="6" t="s">
        <v>46</v>
      </c>
      <c r="AQ24" s="5" t="s">
        <v>45</v>
      </c>
      <c r="AR24" s="6" t="s">
        <v>46</v>
      </c>
      <c r="AS24" s="5" t="s">
        <v>45</v>
      </c>
      <c r="AT24" s="6" t="s">
        <v>46</v>
      </c>
      <c r="AU24" s="5" t="s">
        <v>45</v>
      </c>
      <c r="AV24" s="6" t="s">
        <v>46</v>
      </c>
      <c r="AW24" s="5" t="s">
        <v>45</v>
      </c>
      <c r="AX24" s="6" t="s">
        <v>46</v>
      </c>
      <c r="AY24" s="5"/>
      <c r="AZ24" s="6"/>
      <c r="BA24" s="5" t="s">
        <v>45</v>
      </c>
      <c r="BB24" s="6" t="s">
        <v>46</v>
      </c>
      <c r="BC24" s="5" t="s">
        <v>45</v>
      </c>
      <c r="BD24" s="6" t="s">
        <v>46</v>
      </c>
      <c r="BE24" s="5" t="s">
        <v>45</v>
      </c>
      <c r="BF24" s="6" t="s">
        <v>46</v>
      </c>
      <c r="BG24" s="5" t="s">
        <v>45</v>
      </c>
      <c r="BH24" s="6" t="s">
        <v>46</v>
      </c>
      <c r="BI24" s="5" t="s">
        <v>45</v>
      </c>
      <c r="BJ24" s="6" t="s">
        <v>46</v>
      </c>
      <c r="BK24" s="5" t="s">
        <v>45</v>
      </c>
      <c r="BL24" s="6" t="s">
        <v>46</v>
      </c>
      <c r="BM24" s="5" t="s">
        <v>45</v>
      </c>
      <c r="BN24" s="6" t="s">
        <v>46</v>
      </c>
      <c r="BO24" s="5" t="s">
        <v>45</v>
      </c>
      <c r="BP24" s="6" t="s">
        <v>46</v>
      </c>
      <c r="BQ24" s="5" t="s">
        <v>45</v>
      </c>
      <c r="BR24" s="6" t="s">
        <v>46</v>
      </c>
      <c r="BS24" s="5" t="s">
        <v>45</v>
      </c>
      <c r="BT24" s="6" t="s">
        <v>46</v>
      </c>
      <c r="BU24" s="5" t="s">
        <v>45</v>
      </c>
      <c r="BV24" s="6" t="s">
        <v>46</v>
      </c>
      <c r="BW24" s="5" t="s">
        <v>45</v>
      </c>
      <c r="BX24" s="6" t="s">
        <v>46</v>
      </c>
      <c r="BY24" s="5" t="s">
        <v>45</v>
      </c>
      <c r="BZ24" s="6" t="s">
        <v>46</v>
      </c>
      <c r="CA24" s="5" t="s">
        <v>45</v>
      </c>
      <c r="CB24" s="6" t="s">
        <v>46</v>
      </c>
      <c r="CC24" s="5" t="s">
        <v>45</v>
      </c>
      <c r="CD24" s="6" t="s">
        <v>46</v>
      </c>
      <c r="CE24" s="5" t="s">
        <v>45</v>
      </c>
      <c r="CF24" s="6" t="s">
        <v>46</v>
      </c>
      <c r="CG24" s="5" t="s">
        <v>45</v>
      </c>
      <c r="CH24" s="6" t="s">
        <v>46</v>
      </c>
      <c r="CI24" s="5" t="s">
        <v>45</v>
      </c>
      <c r="CJ24" s="6" t="s">
        <v>46</v>
      </c>
      <c r="CK24" s="5" t="s">
        <v>45</v>
      </c>
      <c r="CL24" s="6" t="s">
        <v>46</v>
      </c>
      <c r="CM24" s="5" t="s">
        <v>45</v>
      </c>
      <c r="CN24" s="6" t="s">
        <v>46</v>
      </c>
      <c r="CO24" s="5" t="s">
        <v>45</v>
      </c>
      <c r="CP24" s="6" t="s">
        <v>46</v>
      </c>
      <c r="CQ24" s="5" t="s">
        <v>45</v>
      </c>
      <c r="CR24" s="6" t="s">
        <v>46</v>
      </c>
      <c r="CS24" s="5" t="s">
        <v>45</v>
      </c>
      <c r="CT24" s="6" t="s">
        <v>46</v>
      </c>
      <c r="CU24" s="5" t="s">
        <v>45</v>
      </c>
      <c r="CV24" s="6" t="s">
        <v>46</v>
      </c>
      <c r="CW24" s="5" t="s">
        <v>45</v>
      </c>
      <c r="CX24" s="6" t="s">
        <v>46</v>
      </c>
      <c r="CY24" s="5" t="s">
        <v>45</v>
      </c>
      <c r="CZ24" s="6" t="s">
        <v>46</v>
      </c>
      <c r="DA24" s="5" t="s">
        <v>45</v>
      </c>
      <c r="DB24" s="6" t="s">
        <v>46</v>
      </c>
      <c r="DC24" s="5" t="s">
        <v>45</v>
      </c>
      <c r="DD24" s="6" t="s">
        <v>46</v>
      </c>
      <c r="DE24" s="5" t="s">
        <v>45</v>
      </c>
      <c r="DF24" s="6" t="s">
        <v>46</v>
      </c>
      <c r="DG24" s="5" t="s">
        <v>45</v>
      </c>
      <c r="DH24" s="6" t="s">
        <v>46</v>
      </c>
      <c r="DI24" s="5" t="s">
        <v>45</v>
      </c>
      <c r="DJ24" s="6" t="s">
        <v>46</v>
      </c>
      <c r="DK24" s="5" t="s">
        <v>45</v>
      </c>
      <c r="DL24" s="6" t="s">
        <v>46</v>
      </c>
      <c r="DM24" s="5" t="s">
        <v>45</v>
      </c>
      <c r="DN24" s="6" t="s">
        <v>46</v>
      </c>
      <c r="DO24" s="5" t="s">
        <v>45</v>
      </c>
      <c r="DP24" s="6" t="s">
        <v>46</v>
      </c>
      <c r="DQ24" s="5" t="s">
        <v>45</v>
      </c>
      <c r="DR24" s="6" t="s">
        <v>46</v>
      </c>
      <c r="DS24" s="5" t="s">
        <v>45</v>
      </c>
      <c r="DT24" s="6" t="s">
        <v>46</v>
      </c>
      <c r="DU24" s="5" t="s">
        <v>45</v>
      </c>
      <c r="DV24" s="6" t="s">
        <v>46</v>
      </c>
      <c r="DW24" s="5" t="s">
        <v>45</v>
      </c>
      <c r="DX24" s="6" t="s">
        <v>46</v>
      </c>
      <c r="DY24" s="5" t="s">
        <v>45</v>
      </c>
      <c r="DZ24" s="6" t="s">
        <v>46</v>
      </c>
      <c r="EA24" s="5" t="s">
        <v>45</v>
      </c>
      <c r="EB24" s="6" t="s">
        <v>46</v>
      </c>
      <c r="EC24" s="5" t="s">
        <v>45</v>
      </c>
      <c r="ED24" s="6" t="s">
        <v>46</v>
      </c>
      <c r="EE24" s="5" t="s">
        <v>45</v>
      </c>
      <c r="EF24" s="6" t="s">
        <v>46</v>
      </c>
      <c r="EG24" s="5" t="s">
        <v>45</v>
      </c>
      <c r="EH24" s="6" t="s">
        <v>46</v>
      </c>
      <c r="EI24" s="5" t="s">
        <v>45</v>
      </c>
      <c r="EJ24" s="6" t="s">
        <v>46</v>
      </c>
      <c r="EK24" s="5" t="s">
        <v>45</v>
      </c>
      <c r="EL24" s="6" t="s">
        <v>46</v>
      </c>
      <c r="EM24" s="5" t="s">
        <v>45</v>
      </c>
      <c r="EN24" s="6" t="s">
        <v>46</v>
      </c>
      <c r="EO24" s="5" t="s">
        <v>45</v>
      </c>
      <c r="EP24" s="6" t="s">
        <v>46</v>
      </c>
      <c r="EQ24" s="5" t="s">
        <v>45</v>
      </c>
      <c r="ER24" s="6" t="s">
        <v>46</v>
      </c>
      <c r="ES24" s="5" t="s">
        <v>45</v>
      </c>
      <c r="ET24" s="6" t="s">
        <v>46</v>
      </c>
      <c r="EU24" s="5" t="s">
        <v>45</v>
      </c>
      <c r="EV24" s="6" t="s">
        <v>46</v>
      </c>
      <c r="EW24" s="5" t="s">
        <v>45</v>
      </c>
      <c r="EX24" s="6" t="s">
        <v>46</v>
      </c>
      <c r="EY24" s="5" t="s">
        <v>45</v>
      </c>
      <c r="EZ24" s="6" t="s">
        <v>46</v>
      </c>
      <c r="FA24" s="5" t="s">
        <v>45</v>
      </c>
      <c r="FB24" s="6" t="s">
        <v>46</v>
      </c>
      <c r="FC24" s="5" t="s">
        <v>45</v>
      </c>
      <c r="FD24" s="6" t="s">
        <v>46</v>
      </c>
      <c r="FE24" s="5" t="s">
        <v>45</v>
      </c>
      <c r="FF24" s="6" t="s">
        <v>46</v>
      </c>
      <c r="FG24" s="5" t="s">
        <v>45</v>
      </c>
      <c r="FH24" s="6" t="s">
        <v>46</v>
      </c>
      <c r="FI24" s="5" t="s">
        <v>45</v>
      </c>
      <c r="FJ24" s="6" t="s">
        <v>46</v>
      </c>
      <c r="FK24" s="5" t="s">
        <v>45</v>
      </c>
      <c r="FL24" s="6" t="s">
        <v>46</v>
      </c>
      <c r="FM24" s="5" t="s">
        <v>45</v>
      </c>
      <c r="FN24" s="6" t="s">
        <v>46</v>
      </c>
      <c r="FO24" s="5" t="s">
        <v>45</v>
      </c>
      <c r="FP24" s="6" t="s">
        <v>46</v>
      </c>
      <c r="FQ24" s="5" t="s">
        <v>45</v>
      </c>
      <c r="FR24" s="6" t="s">
        <v>46</v>
      </c>
      <c r="FS24" s="5" t="s">
        <v>45</v>
      </c>
      <c r="FT24" s="6" t="s">
        <v>46</v>
      </c>
      <c r="FU24" s="5" t="s">
        <v>45</v>
      </c>
      <c r="FV24" s="6" t="s">
        <v>46</v>
      </c>
      <c r="FW24" s="5" t="s">
        <v>45</v>
      </c>
      <c r="FX24" s="6" t="s">
        <v>46</v>
      </c>
      <c r="FY24" s="5" t="s">
        <v>45</v>
      </c>
      <c r="FZ24" s="6" t="s">
        <v>46</v>
      </c>
      <c r="GA24" s="5" t="s">
        <v>45</v>
      </c>
      <c r="GB24" s="6" t="s">
        <v>46</v>
      </c>
      <c r="GC24" s="5" t="s">
        <v>45</v>
      </c>
      <c r="GD24" s="6" t="s">
        <v>46</v>
      </c>
      <c r="GE24" s="5" t="s">
        <v>45</v>
      </c>
      <c r="GF24" s="6" t="s">
        <v>46</v>
      </c>
      <c r="GG24" s="5" t="s">
        <v>45</v>
      </c>
      <c r="GH24" s="6" t="s">
        <v>46</v>
      </c>
      <c r="GI24" s="5" t="s">
        <v>45</v>
      </c>
      <c r="GJ24" s="6" t="s">
        <v>46</v>
      </c>
      <c r="GK24" s="5" t="s">
        <v>45</v>
      </c>
      <c r="GL24" s="6" t="s">
        <v>46</v>
      </c>
      <c r="GM24" s="5" t="s">
        <v>45</v>
      </c>
      <c r="GN24" s="6" t="s">
        <v>46</v>
      </c>
      <c r="GO24" s="5" t="s">
        <v>45</v>
      </c>
      <c r="GP24" s="6" t="s">
        <v>46</v>
      </c>
      <c r="GQ24" s="5" t="s">
        <v>45</v>
      </c>
      <c r="GR24" s="6" t="s">
        <v>46</v>
      </c>
      <c r="GS24" s="5" t="s">
        <v>45</v>
      </c>
      <c r="GT24" s="6" t="s">
        <v>46</v>
      </c>
      <c r="GU24" s="5" t="s">
        <v>45</v>
      </c>
      <c r="GV24" s="6" t="s">
        <v>46</v>
      </c>
      <c r="GW24" s="5" t="s">
        <v>45</v>
      </c>
      <c r="GX24" s="6" t="s">
        <v>46</v>
      </c>
      <c r="GY24" s="5" t="s">
        <v>45</v>
      </c>
      <c r="GZ24" s="6" t="s">
        <v>46</v>
      </c>
      <c r="HA24" s="5" t="s">
        <v>45</v>
      </c>
      <c r="HB24" s="6" t="s">
        <v>46</v>
      </c>
      <c r="HC24" s="5" t="s">
        <v>45</v>
      </c>
      <c r="HD24" s="6" t="s">
        <v>46</v>
      </c>
      <c r="HE24" s="5" t="s">
        <v>45</v>
      </c>
      <c r="HF24" s="6" t="s">
        <v>46</v>
      </c>
      <c r="HG24" s="5" t="s">
        <v>45</v>
      </c>
      <c r="HH24" s="6" t="s">
        <v>46</v>
      </c>
      <c r="HI24" s="5" t="s">
        <v>45</v>
      </c>
      <c r="HJ24" s="6" t="s">
        <v>46</v>
      </c>
      <c r="HK24" s="5" t="s">
        <v>45</v>
      </c>
      <c r="HL24" s="6" t="s">
        <v>46</v>
      </c>
      <c r="HM24" s="5" t="s">
        <v>45</v>
      </c>
      <c r="HN24" s="6" t="s">
        <v>46</v>
      </c>
      <c r="HO24" s="5" t="s">
        <v>45</v>
      </c>
      <c r="HP24" s="6" t="s">
        <v>46</v>
      </c>
      <c r="HQ24" s="5" t="s">
        <v>45</v>
      </c>
      <c r="HR24" s="6" t="s">
        <v>46</v>
      </c>
      <c r="HS24" s="5" t="s">
        <v>45</v>
      </c>
      <c r="HT24" s="6" t="s">
        <v>46</v>
      </c>
      <c r="HU24" s="5" t="s">
        <v>45</v>
      </c>
      <c r="HV24" s="6" t="s">
        <v>46</v>
      </c>
      <c r="HW24" s="5" t="s">
        <v>45</v>
      </c>
      <c r="HX24" s="6" t="s">
        <v>46</v>
      </c>
      <c r="HY24" s="5" t="s">
        <v>45</v>
      </c>
      <c r="HZ24" s="6" t="s">
        <v>46</v>
      </c>
      <c r="IA24" s="5" t="s">
        <v>45</v>
      </c>
      <c r="IB24" s="6" t="s">
        <v>46</v>
      </c>
      <c r="IC24" s="5" t="s">
        <v>45</v>
      </c>
      <c r="ID24" s="6" t="s">
        <v>46</v>
      </c>
      <c r="IE24" s="5" t="s">
        <v>45</v>
      </c>
      <c r="IF24" s="6" t="s">
        <v>46</v>
      </c>
      <c r="IG24" s="5" t="s">
        <v>45</v>
      </c>
      <c r="IH24" s="6" t="s">
        <v>46</v>
      </c>
      <c r="II24" s="5" t="s">
        <v>45</v>
      </c>
      <c r="IJ24" s="6" t="s">
        <v>46</v>
      </c>
      <c r="IK24" s="5" t="s">
        <v>45</v>
      </c>
      <c r="IL24" s="6" t="s">
        <v>46</v>
      </c>
      <c r="IM24" s="5"/>
      <c r="IN24" s="6"/>
    </row>
    <row r="25" spans="1:248" ht="15">
      <c r="A25" s="5" t="s">
        <v>47</v>
      </c>
      <c r="B25" s="331" t="s">
        <v>726</v>
      </c>
      <c r="C25" s="5"/>
      <c r="D25" s="6"/>
      <c r="E25" s="5" t="s">
        <v>47</v>
      </c>
      <c r="F25" s="6" t="s">
        <v>48</v>
      </c>
      <c r="G25" s="5" t="s">
        <v>47</v>
      </c>
      <c r="H25" s="6" t="s">
        <v>48</v>
      </c>
      <c r="I25" s="5" t="s">
        <v>47</v>
      </c>
      <c r="J25" s="6" t="s">
        <v>48</v>
      </c>
      <c r="K25" s="5" t="s">
        <v>47</v>
      </c>
      <c r="L25" s="6" t="s">
        <v>48</v>
      </c>
      <c r="M25" s="5" t="s">
        <v>47</v>
      </c>
      <c r="N25" s="6" t="s">
        <v>48</v>
      </c>
      <c r="O25" s="5" t="s">
        <v>47</v>
      </c>
      <c r="P25" s="6" t="s">
        <v>48</v>
      </c>
      <c r="Q25" s="5" t="s">
        <v>47</v>
      </c>
      <c r="R25" s="6" t="s">
        <v>48</v>
      </c>
      <c r="S25" s="5" t="s">
        <v>47</v>
      </c>
      <c r="T25" s="6" t="s">
        <v>48</v>
      </c>
      <c r="U25" s="5" t="s">
        <v>47</v>
      </c>
      <c r="V25" s="6" t="s">
        <v>48</v>
      </c>
      <c r="W25" s="5" t="s">
        <v>47</v>
      </c>
      <c r="X25" s="6" t="s">
        <v>48</v>
      </c>
      <c r="Y25" s="5" t="s">
        <v>47</v>
      </c>
      <c r="Z25" s="6" t="s">
        <v>48</v>
      </c>
      <c r="AA25" s="5" t="s">
        <v>47</v>
      </c>
      <c r="AB25" s="6" t="s">
        <v>48</v>
      </c>
      <c r="AC25" s="5" t="s">
        <v>47</v>
      </c>
      <c r="AD25" s="6" t="s">
        <v>48</v>
      </c>
      <c r="AE25" s="5" t="s">
        <v>47</v>
      </c>
      <c r="AF25" s="6" t="s">
        <v>48</v>
      </c>
      <c r="AG25" s="5" t="s">
        <v>47</v>
      </c>
      <c r="AH25" s="6" t="s">
        <v>48</v>
      </c>
      <c r="AI25" s="5" t="s">
        <v>47</v>
      </c>
      <c r="AJ25" s="6" t="s">
        <v>48</v>
      </c>
      <c r="AK25" s="5" t="s">
        <v>47</v>
      </c>
      <c r="AL25" s="6" t="s">
        <v>48</v>
      </c>
      <c r="AM25" s="5" t="s">
        <v>47</v>
      </c>
      <c r="AN25" s="6" t="s">
        <v>48</v>
      </c>
      <c r="AO25" s="5" t="s">
        <v>47</v>
      </c>
      <c r="AP25" s="6" t="s">
        <v>48</v>
      </c>
      <c r="AQ25" s="5" t="s">
        <v>47</v>
      </c>
      <c r="AR25" s="6" t="s">
        <v>48</v>
      </c>
      <c r="AS25" s="5" t="s">
        <v>47</v>
      </c>
      <c r="AT25" s="6" t="s">
        <v>48</v>
      </c>
      <c r="AU25" s="5" t="s">
        <v>47</v>
      </c>
      <c r="AV25" s="6" t="s">
        <v>48</v>
      </c>
      <c r="AW25" s="5" t="s">
        <v>47</v>
      </c>
      <c r="AX25" s="6" t="s">
        <v>48</v>
      </c>
      <c r="AY25" s="5"/>
      <c r="AZ25" s="6"/>
      <c r="BA25" s="5" t="s">
        <v>47</v>
      </c>
      <c r="BB25" s="6" t="s">
        <v>48</v>
      </c>
      <c r="BC25" s="5" t="s">
        <v>47</v>
      </c>
      <c r="BD25" s="6" t="s">
        <v>48</v>
      </c>
      <c r="BE25" s="5" t="s">
        <v>47</v>
      </c>
      <c r="BF25" s="6" t="s">
        <v>48</v>
      </c>
      <c r="BG25" s="5" t="s">
        <v>47</v>
      </c>
      <c r="BH25" s="6" t="s">
        <v>48</v>
      </c>
      <c r="BI25" s="5" t="s">
        <v>47</v>
      </c>
      <c r="BJ25" s="6" t="s">
        <v>48</v>
      </c>
      <c r="BK25" s="5" t="s">
        <v>47</v>
      </c>
      <c r="BL25" s="6" t="s">
        <v>48</v>
      </c>
      <c r="BM25" s="5" t="s">
        <v>47</v>
      </c>
      <c r="BN25" s="6" t="s">
        <v>48</v>
      </c>
      <c r="BO25" s="5" t="s">
        <v>47</v>
      </c>
      <c r="BP25" s="6" t="s">
        <v>48</v>
      </c>
      <c r="BQ25" s="5" t="s">
        <v>47</v>
      </c>
      <c r="BR25" s="6" t="s">
        <v>48</v>
      </c>
      <c r="BS25" s="5" t="s">
        <v>47</v>
      </c>
      <c r="BT25" s="6" t="s">
        <v>48</v>
      </c>
      <c r="BU25" s="5" t="s">
        <v>47</v>
      </c>
      <c r="BV25" s="6" t="s">
        <v>48</v>
      </c>
      <c r="BW25" s="5" t="s">
        <v>47</v>
      </c>
      <c r="BX25" s="6" t="s">
        <v>48</v>
      </c>
      <c r="BY25" s="5" t="s">
        <v>47</v>
      </c>
      <c r="BZ25" s="6" t="s">
        <v>48</v>
      </c>
      <c r="CA25" s="5" t="s">
        <v>47</v>
      </c>
      <c r="CB25" s="6" t="s">
        <v>48</v>
      </c>
      <c r="CC25" s="5" t="s">
        <v>47</v>
      </c>
      <c r="CD25" s="6" t="s">
        <v>48</v>
      </c>
      <c r="CE25" s="5" t="s">
        <v>47</v>
      </c>
      <c r="CF25" s="6" t="s">
        <v>48</v>
      </c>
      <c r="CG25" s="5" t="s">
        <v>47</v>
      </c>
      <c r="CH25" s="6" t="s">
        <v>48</v>
      </c>
      <c r="CI25" s="5" t="s">
        <v>47</v>
      </c>
      <c r="CJ25" s="6" t="s">
        <v>48</v>
      </c>
      <c r="CK25" s="5" t="s">
        <v>47</v>
      </c>
      <c r="CL25" s="6" t="s">
        <v>48</v>
      </c>
      <c r="CM25" s="5" t="s">
        <v>47</v>
      </c>
      <c r="CN25" s="6" t="s">
        <v>48</v>
      </c>
      <c r="CO25" s="5" t="s">
        <v>47</v>
      </c>
      <c r="CP25" s="6" t="s">
        <v>48</v>
      </c>
      <c r="CQ25" s="5" t="s">
        <v>47</v>
      </c>
      <c r="CR25" s="6" t="s">
        <v>48</v>
      </c>
      <c r="CS25" s="5" t="s">
        <v>47</v>
      </c>
      <c r="CT25" s="6" t="s">
        <v>48</v>
      </c>
      <c r="CU25" s="5" t="s">
        <v>47</v>
      </c>
      <c r="CV25" s="6" t="s">
        <v>48</v>
      </c>
      <c r="CW25" s="5" t="s">
        <v>47</v>
      </c>
      <c r="CX25" s="6" t="s">
        <v>48</v>
      </c>
      <c r="CY25" s="5" t="s">
        <v>47</v>
      </c>
      <c r="CZ25" s="6" t="s">
        <v>48</v>
      </c>
      <c r="DA25" s="5" t="s">
        <v>47</v>
      </c>
      <c r="DB25" s="6" t="s">
        <v>48</v>
      </c>
      <c r="DC25" s="5" t="s">
        <v>47</v>
      </c>
      <c r="DD25" s="6" t="s">
        <v>48</v>
      </c>
      <c r="DE25" s="5" t="s">
        <v>47</v>
      </c>
      <c r="DF25" s="6" t="s">
        <v>48</v>
      </c>
      <c r="DG25" s="5" t="s">
        <v>47</v>
      </c>
      <c r="DH25" s="6" t="s">
        <v>48</v>
      </c>
      <c r="DI25" s="5" t="s">
        <v>47</v>
      </c>
      <c r="DJ25" s="6" t="s">
        <v>48</v>
      </c>
      <c r="DK25" s="5" t="s">
        <v>47</v>
      </c>
      <c r="DL25" s="6" t="s">
        <v>48</v>
      </c>
      <c r="DM25" s="5" t="s">
        <v>47</v>
      </c>
      <c r="DN25" s="6" t="s">
        <v>48</v>
      </c>
      <c r="DO25" s="5" t="s">
        <v>47</v>
      </c>
      <c r="DP25" s="6" t="s">
        <v>48</v>
      </c>
      <c r="DQ25" s="5" t="s">
        <v>47</v>
      </c>
      <c r="DR25" s="6" t="s">
        <v>48</v>
      </c>
      <c r="DS25" s="5" t="s">
        <v>47</v>
      </c>
      <c r="DT25" s="6" t="s">
        <v>48</v>
      </c>
      <c r="DU25" s="5" t="s">
        <v>47</v>
      </c>
      <c r="DV25" s="6" t="s">
        <v>48</v>
      </c>
      <c r="DW25" s="5" t="s">
        <v>47</v>
      </c>
      <c r="DX25" s="6" t="s">
        <v>48</v>
      </c>
      <c r="DY25" s="5" t="s">
        <v>47</v>
      </c>
      <c r="DZ25" s="6" t="s">
        <v>48</v>
      </c>
      <c r="EA25" s="5" t="s">
        <v>47</v>
      </c>
      <c r="EB25" s="6" t="s">
        <v>48</v>
      </c>
      <c r="EC25" s="5" t="s">
        <v>47</v>
      </c>
      <c r="ED25" s="6" t="s">
        <v>48</v>
      </c>
      <c r="EE25" s="5" t="s">
        <v>47</v>
      </c>
      <c r="EF25" s="6" t="s">
        <v>48</v>
      </c>
      <c r="EG25" s="5" t="s">
        <v>47</v>
      </c>
      <c r="EH25" s="6" t="s">
        <v>48</v>
      </c>
      <c r="EI25" s="5" t="s">
        <v>47</v>
      </c>
      <c r="EJ25" s="6" t="s">
        <v>48</v>
      </c>
      <c r="EK25" s="5" t="s">
        <v>47</v>
      </c>
      <c r="EL25" s="6" t="s">
        <v>48</v>
      </c>
      <c r="EM25" s="5" t="s">
        <v>47</v>
      </c>
      <c r="EN25" s="6" t="s">
        <v>48</v>
      </c>
      <c r="EO25" s="5" t="s">
        <v>47</v>
      </c>
      <c r="EP25" s="6" t="s">
        <v>48</v>
      </c>
      <c r="EQ25" s="5" t="s">
        <v>47</v>
      </c>
      <c r="ER25" s="6" t="s">
        <v>48</v>
      </c>
      <c r="ES25" s="5" t="s">
        <v>47</v>
      </c>
      <c r="ET25" s="6" t="s">
        <v>48</v>
      </c>
      <c r="EU25" s="5" t="s">
        <v>47</v>
      </c>
      <c r="EV25" s="6" t="s">
        <v>48</v>
      </c>
      <c r="EW25" s="5" t="s">
        <v>47</v>
      </c>
      <c r="EX25" s="6" t="s">
        <v>48</v>
      </c>
      <c r="EY25" s="5" t="s">
        <v>47</v>
      </c>
      <c r="EZ25" s="6" t="s">
        <v>48</v>
      </c>
      <c r="FA25" s="5" t="s">
        <v>47</v>
      </c>
      <c r="FB25" s="6" t="s">
        <v>48</v>
      </c>
      <c r="FC25" s="5" t="s">
        <v>47</v>
      </c>
      <c r="FD25" s="6" t="s">
        <v>48</v>
      </c>
      <c r="FE25" s="5" t="s">
        <v>47</v>
      </c>
      <c r="FF25" s="6" t="s">
        <v>48</v>
      </c>
      <c r="FG25" s="5" t="s">
        <v>47</v>
      </c>
      <c r="FH25" s="6" t="s">
        <v>48</v>
      </c>
      <c r="FI25" s="5" t="s">
        <v>47</v>
      </c>
      <c r="FJ25" s="6" t="s">
        <v>48</v>
      </c>
      <c r="FK25" s="5" t="s">
        <v>47</v>
      </c>
      <c r="FL25" s="6" t="s">
        <v>48</v>
      </c>
      <c r="FM25" s="5" t="s">
        <v>47</v>
      </c>
      <c r="FN25" s="6" t="s">
        <v>48</v>
      </c>
      <c r="FO25" s="5" t="s">
        <v>47</v>
      </c>
      <c r="FP25" s="6" t="s">
        <v>48</v>
      </c>
      <c r="FQ25" s="5" t="s">
        <v>47</v>
      </c>
      <c r="FR25" s="6" t="s">
        <v>48</v>
      </c>
      <c r="FS25" s="5" t="s">
        <v>47</v>
      </c>
      <c r="FT25" s="6" t="s">
        <v>48</v>
      </c>
      <c r="FU25" s="5" t="s">
        <v>47</v>
      </c>
      <c r="FV25" s="6" t="s">
        <v>48</v>
      </c>
      <c r="FW25" s="5" t="s">
        <v>47</v>
      </c>
      <c r="FX25" s="6" t="s">
        <v>48</v>
      </c>
      <c r="FY25" s="5" t="s">
        <v>47</v>
      </c>
      <c r="FZ25" s="6" t="s">
        <v>48</v>
      </c>
      <c r="GA25" s="5" t="s">
        <v>47</v>
      </c>
      <c r="GB25" s="6" t="s">
        <v>48</v>
      </c>
      <c r="GC25" s="5" t="s">
        <v>47</v>
      </c>
      <c r="GD25" s="6" t="s">
        <v>48</v>
      </c>
      <c r="GE25" s="5" t="s">
        <v>47</v>
      </c>
      <c r="GF25" s="6" t="s">
        <v>48</v>
      </c>
      <c r="GG25" s="5" t="s">
        <v>47</v>
      </c>
      <c r="GH25" s="6" t="s">
        <v>48</v>
      </c>
      <c r="GI25" s="5" t="s">
        <v>47</v>
      </c>
      <c r="GJ25" s="6" t="s">
        <v>48</v>
      </c>
      <c r="GK25" s="5" t="s">
        <v>47</v>
      </c>
      <c r="GL25" s="6" t="s">
        <v>48</v>
      </c>
      <c r="GM25" s="5" t="s">
        <v>47</v>
      </c>
      <c r="GN25" s="6" t="s">
        <v>48</v>
      </c>
      <c r="GO25" s="5" t="s">
        <v>47</v>
      </c>
      <c r="GP25" s="6" t="s">
        <v>48</v>
      </c>
      <c r="GQ25" s="5" t="s">
        <v>47</v>
      </c>
      <c r="GR25" s="6" t="s">
        <v>48</v>
      </c>
      <c r="GS25" s="5" t="s">
        <v>47</v>
      </c>
      <c r="GT25" s="6" t="s">
        <v>48</v>
      </c>
      <c r="GU25" s="5" t="s">
        <v>47</v>
      </c>
      <c r="GV25" s="6" t="s">
        <v>48</v>
      </c>
      <c r="GW25" s="5" t="s">
        <v>47</v>
      </c>
      <c r="GX25" s="6" t="s">
        <v>48</v>
      </c>
      <c r="GY25" s="5" t="s">
        <v>47</v>
      </c>
      <c r="GZ25" s="6" t="s">
        <v>48</v>
      </c>
      <c r="HA25" s="5" t="s">
        <v>47</v>
      </c>
      <c r="HB25" s="6" t="s">
        <v>48</v>
      </c>
      <c r="HC25" s="5" t="s">
        <v>47</v>
      </c>
      <c r="HD25" s="6" t="s">
        <v>48</v>
      </c>
      <c r="HE25" s="5" t="s">
        <v>47</v>
      </c>
      <c r="HF25" s="6" t="s">
        <v>48</v>
      </c>
      <c r="HG25" s="5" t="s">
        <v>47</v>
      </c>
      <c r="HH25" s="6" t="s">
        <v>48</v>
      </c>
      <c r="HI25" s="5" t="s">
        <v>47</v>
      </c>
      <c r="HJ25" s="6" t="s">
        <v>48</v>
      </c>
      <c r="HK25" s="5" t="s">
        <v>47</v>
      </c>
      <c r="HL25" s="6" t="s">
        <v>48</v>
      </c>
      <c r="HM25" s="5" t="s">
        <v>47</v>
      </c>
      <c r="HN25" s="6" t="s">
        <v>48</v>
      </c>
      <c r="HO25" s="5" t="s">
        <v>47</v>
      </c>
      <c r="HP25" s="6" t="s">
        <v>48</v>
      </c>
      <c r="HQ25" s="5" t="s">
        <v>47</v>
      </c>
      <c r="HR25" s="6" t="s">
        <v>48</v>
      </c>
      <c r="HS25" s="5" t="s">
        <v>47</v>
      </c>
      <c r="HT25" s="6" t="s">
        <v>48</v>
      </c>
      <c r="HU25" s="5" t="s">
        <v>47</v>
      </c>
      <c r="HV25" s="6" t="s">
        <v>48</v>
      </c>
      <c r="HW25" s="5" t="s">
        <v>47</v>
      </c>
      <c r="HX25" s="6" t="s">
        <v>48</v>
      </c>
      <c r="HY25" s="5" t="s">
        <v>47</v>
      </c>
      <c r="HZ25" s="6" t="s">
        <v>48</v>
      </c>
      <c r="IA25" s="5" t="s">
        <v>47</v>
      </c>
      <c r="IB25" s="6" t="s">
        <v>48</v>
      </c>
      <c r="IC25" s="5" t="s">
        <v>47</v>
      </c>
      <c r="ID25" s="6" t="s">
        <v>48</v>
      </c>
      <c r="IE25" s="5" t="s">
        <v>47</v>
      </c>
      <c r="IF25" s="6" t="s">
        <v>48</v>
      </c>
      <c r="IG25" s="5" t="s">
        <v>47</v>
      </c>
      <c r="IH25" s="6" t="s">
        <v>48</v>
      </c>
      <c r="II25" s="5" t="s">
        <v>47</v>
      </c>
      <c r="IJ25" s="6" t="s">
        <v>48</v>
      </c>
      <c r="IK25" s="5" t="s">
        <v>47</v>
      </c>
      <c r="IL25" s="6" t="s">
        <v>48</v>
      </c>
      <c r="IM25" s="5"/>
      <c r="IN25" s="6"/>
    </row>
    <row r="26" spans="1:248" ht="15">
      <c r="A26" s="5" t="s">
        <v>49</v>
      </c>
      <c r="B26" s="331" t="s">
        <v>727</v>
      </c>
      <c r="C26" s="5"/>
      <c r="D26" s="6"/>
      <c r="E26" s="5" t="s">
        <v>49</v>
      </c>
      <c r="F26" s="6" t="s">
        <v>50</v>
      </c>
      <c r="G26" s="5" t="s">
        <v>49</v>
      </c>
      <c r="H26" s="6" t="s">
        <v>50</v>
      </c>
      <c r="I26" s="5" t="s">
        <v>49</v>
      </c>
      <c r="J26" s="6" t="s">
        <v>50</v>
      </c>
      <c r="K26" s="5" t="s">
        <v>49</v>
      </c>
      <c r="L26" s="6" t="s">
        <v>50</v>
      </c>
      <c r="M26" s="5" t="s">
        <v>49</v>
      </c>
      <c r="N26" s="6" t="s">
        <v>50</v>
      </c>
      <c r="O26" s="5" t="s">
        <v>49</v>
      </c>
      <c r="P26" s="6" t="s">
        <v>50</v>
      </c>
      <c r="Q26" s="5" t="s">
        <v>49</v>
      </c>
      <c r="R26" s="6" t="s">
        <v>50</v>
      </c>
      <c r="S26" s="5" t="s">
        <v>49</v>
      </c>
      <c r="T26" s="6" t="s">
        <v>50</v>
      </c>
      <c r="U26" s="5" t="s">
        <v>49</v>
      </c>
      <c r="V26" s="6" t="s">
        <v>50</v>
      </c>
      <c r="W26" s="5" t="s">
        <v>49</v>
      </c>
      <c r="X26" s="6" t="s">
        <v>50</v>
      </c>
      <c r="Y26" s="5" t="s">
        <v>49</v>
      </c>
      <c r="Z26" s="6" t="s">
        <v>50</v>
      </c>
      <c r="AA26" s="5" t="s">
        <v>49</v>
      </c>
      <c r="AB26" s="6" t="s">
        <v>50</v>
      </c>
      <c r="AC26" s="5" t="s">
        <v>49</v>
      </c>
      <c r="AD26" s="6" t="s">
        <v>50</v>
      </c>
      <c r="AE26" s="5" t="s">
        <v>49</v>
      </c>
      <c r="AF26" s="6" t="s">
        <v>50</v>
      </c>
      <c r="AG26" s="5" t="s">
        <v>49</v>
      </c>
      <c r="AH26" s="6" t="s">
        <v>50</v>
      </c>
      <c r="AI26" s="5" t="s">
        <v>49</v>
      </c>
      <c r="AJ26" s="6" t="s">
        <v>50</v>
      </c>
      <c r="AK26" s="5" t="s">
        <v>49</v>
      </c>
      <c r="AL26" s="6" t="s">
        <v>50</v>
      </c>
      <c r="AM26" s="5" t="s">
        <v>49</v>
      </c>
      <c r="AN26" s="6" t="s">
        <v>50</v>
      </c>
      <c r="AO26" s="5" t="s">
        <v>49</v>
      </c>
      <c r="AP26" s="6" t="s">
        <v>50</v>
      </c>
      <c r="AQ26" s="5" t="s">
        <v>49</v>
      </c>
      <c r="AR26" s="6" t="s">
        <v>50</v>
      </c>
      <c r="AS26" s="5" t="s">
        <v>49</v>
      </c>
      <c r="AT26" s="6" t="s">
        <v>50</v>
      </c>
      <c r="AU26" s="5" t="s">
        <v>49</v>
      </c>
      <c r="AV26" s="6" t="s">
        <v>50</v>
      </c>
      <c r="AW26" s="5" t="s">
        <v>49</v>
      </c>
      <c r="AX26" s="6" t="s">
        <v>50</v>
      </c>
      <c r="AY26" s="5"/>
      <c r="AZ26" s="6"/>
      <c r="BA26" s="5" t="s">
        <v>49</v>
      </c>
      <c r="BB26" s="6" t="s">
        <v>50</v>
      </c>
      <c r="BC26" s="5" t="s">
        <v>49</v>
      </c>
      <c r="BD26" s="6" t="s">
        <v>50</v>
      </c>
      <c r="BE26" s="5" t="s">
        <v>49</v>
      </c>
      <c r="BF26" s="6" t="s">
        <v>50</v>
      </c>
      <c r="BG26" s="5" t="s">
        <v>49</v>
      </c>
      <c r="BH26" s="6" t="s">
        <v>50</v>
      </c>
      <c r="BI26" s="5" t="s">
        <v>49</v>
      </c>
      <c r="BJ26" s="6" t="s">
        <v>50</v>
      </c>
      <c r="BK26" s="5" t="s">
        <v>49</v>
      </c>
      <c r="BL26" s="6" t="s">
        <v>50</v>
      </c>
      <c r="BM26" s="5" t="s">
        <v>49</v>
      </c>
      <c r="BN26" s="6" t="s">
        <v>50</v>
      </c>
      <c r="BO26" s="5" t="s">
        <v>49</v>
      </c>
      <c r="BP26" s="6" t="s">
        <v>50</v>
      </c>
      <c r="BQ26" s="5" t="s">
        <v>49</v>
      </c>
      <c r="BR26" s="6" t="s">
        <v>50</v>
      </c>
      <c r="BS26" s="5" t="s">
        <v>49</v>
      </c>
      <c r="BT26" s="6" t="s">
        <v>50</v>
      </c>
      <c r="BU26" s="5" t="s">
        <v>49</v>
      </c>
      <c r="BV26" s="6" t="s">
        <v>50</v>
      </c>
      <c r="BW26" s="5" t="s">
        <v>49</v>
      </c>
      <c r="BX26" s="6" t="s">
        <v>50</v>
      </c>
      <c r="BY26" s="5" t="s">
        <v>49</v>
      </c>
      <c r="BZ26" s="6" t="s">
        <v>50</v>
      </c>
      <c r="CA26" s="5" t="s">
        <v>49</v>
      </c>
      <c r="CB26" s="6" t="s">
        <v>50</v>
      </c>
      <c r="CC26" s="5" t="s">
        <v>49</v>
      </c>
      <c r="CD26" s="6" t="s">
        <v>50</v>
      </c>
      <c r="CE26" s="5" t="s">
        <v>49</v>
      </c>
      <c r="CF26" s="6" t="s">
        <v>50</v>
      </c>
      <c r="CG26" s="5" t="s">
        <v>49</v>
      </c>
      <c r="CH26" s="6" t="s">
        <v>50</v>
      </c>
      <c r="CI26" s="5" t="s">
        <v>49</v>
      </c>
      <c r="CJ26" s="6" t="s">
        <v>50</v>
      </c>
      <c r="CK26" s="5" t="s">
        <v>49</v>
      </c>
      <c r="CL26" s="6" t="s">
        <v>50</v>
      </c>
      <c r="CM26" s="5" t="s">
        <v>49</v>
      </c>
      <c r="CN26" s="6" t="s">
        <v>50</v>
      </c>
      <c r="CO26" s="5" t="s">
        <v>49</v>
      </c>
      <c r="CP26" s="6" t="s">
        <v>50</v>
      </c>
      <c r="CQ26" s="5" t="s">
        <v>49</v>
      </c>
      <c r="CR26" s="6" t="s">
        <v>50</v>
      </c>
      <c r="CS26" s="5" t="s">
        <v>49</v>
      </c>
      <c r="CT26" s="6" t="s">
        <v>50</v>
      </c>
      <c r="CU26" s="5" t="s">
        <v>49</v>
      </c>
      <c r="CV26" s="6" t="s">
        <v>50</v>
      </c>
      <c r="CW26" s="5" t="s">
        <v>49</v>
      </c>
      <c r="CX26" s="6" t="s">
        <v>50</v>
      </c>
      <c r="CY26" s="5" t="s">
        <v>49</v>
      </c>
      <c r="CZ26" s="6" t="s">
        <v>50</v>
      </c>
      <c r="DA26" s="5" t="s">
        <v>49</v>
      </c>
      <c r="DB26" s="6" t="s">
        <v>50</v>
      </c>
      <c r="DC26" s="5" t="s">
        <v>49</v>
      </c>
      <c r="DD26" s="6" t="s">
        <v>50</v>
      </c>
      <c r="DE26" s="5" t="s">
        <v>49</v>
      </c>
      <c r="DF26" s="6" t="s">
        <v>50</v>
      </c>
      <c r="DG26" s="5" t="s">
        <v>49</v>
      </c>
      <c r="DH26" s="6" t="s">
        <v>50</v>
      </c>
      <c r="DI26" s="5" t="s">
        <v>49</v>
      </c>
      <c r="DJ26" s="6" t="s">
        <v>50</v>
      </c>
      <c r="DK26" s="5" t="s">
        <v>49</v>
      </c>
      <c r="DL26" s="6" t="s">
        <v>50</v>
      </c>
      <c r="DM26" s="5" t="s">
        <v>49</v>
      </c>
      <c r="DN26" s="6" t="s">
        <v>50</v>
      </c>
      <c r="DO26" s="5" t="s">
        <v>49</v>
      </c>
      <c r="DP26" s="6" t="s">
        <v>50</v>
      </c>
      <c r="DQ26" s="5" t="s">
        <v>49</v>
      </c>
      <c r="DR26" s="6" t="s">
        <v>50</v>
      </c>
      <c r="DS26" s="5" t="s">
        <v>49</v>
      </c>
      <c r="DT26" s="6" t="s">
        <v>50</v>
      </c>
      <c r="DU26" s="5" t="s">
        <v>49</v>
      </c>
      <c r="DV26" s="6" t="s">
        <v>50</v>
      </c>
      <c r="DW26" s="5" t="s">
        <v>49</v>
      </c>
      <c r="DX26" s="6" t="s">
        <v>50</v>
      </c>
      <c r="DY26" s="5" t="s">
        <v>49</v>
      </c>
      <c r="DZ26" s="6" t="s">
        <v>50</v>
      </c>
      <c r="EA26" s="5" t="s">
        <v>49</v>
      </c>
      <c r="EB26" s="6" t="s">
        <v>50</v>
      </c>
      <c r="EC26" s="5" t="s">
        <v>49</v>
      </c>
      <c r="ED26" s="6" t="s">
        <v>50</v>
      </c>
      <c r="EE26" s="5" t="s">
        <v>49</v>
      </c>
      <c r="EF26" s="6" t="s">
        <v>50</v>
      </c>
      <c r="EG26" s="5" t="s">
        <v>49</v>
      </c>
      <c r="EH26" s="6" t="s">
        <v>50</v>
      </c>
      <c r="EI26" s="5" t="s">
        <v>49</v>
      </c>
      <c r="EJ26" s="6" t="s">
        <v>50</v>
      </c>
      <c r="EK26" s="5" t="s">
        <v>49</v>
      </c>
      <c r="EL26" s="6" t="s">
        <v>50</v>
      </c>
      <c r="EM26" s="5" t="s">
        <v>49</v>
      </c>
      <c r="EN26" s="6" t="s">
        <v>50</v>
      </c>
      <c r="EO26" s="5" t="s">
        <v>49</v>
      </c>
      <c r="EP26" s="6" t="s">
        <v>50</v>
      </c>
      <c r="EQ26" s="5" t="s">
        <v>49</v>
      </c>
      <c r="ER26" s="6" t="s">
        <v>50</v>
      </c>
      <c r="ES26" s="5" t="s">
        <v>49</v>
      </c>
      <c r="ET26" s="6" t="s">
        <v>50</v>
      </c>
      <c r="EU26" s="5" t="s">
        <v>49</v>
      </c>
      <c r="EV26" s="6" t="s">
        <v>50</v>
      </c>
      <c r="EW26" s="5" t="s">
        <v>49</v>
      </c>
      <c r="EX26" s="6" t="s">
        <v>50</v>
      </c>
      <c r="EY26" s="5" t="s">
        <v>49</v>
      </c>
      <c r="EZ26" s="6" t="s">
        <v>50</v>
      </c>
      <c r="FA26" s="5" t="s">
        <v>49</v>
      </c>
      <c r="FB26" s="6" t="s">
        <v>50</v>
      </c>
      <c r="FC26" s="5" t="s">
        <v>49</v>
      </c>
      <c r="FD26" s="6" t="s">
        <v>50</v>
      </c>
      <c r="FE26" s="5" t="s">
        <v>49</v>
      </c>
      <c r="FF26" s="6" t="s">
        <v>50</v>
      </c>
      <c r="FG26" s="5" t="s">
        <v>49</v>
      </c>
      <c r="FH26" s="6" t="s">
        <v>50</v>
      </c>
      <c r="FI26" s="5" t="s">
        <v>49</v>
      </c>
      <c r="FJ26" s="6" t="s">
        <v>50</v>
      </c>
      <c r="FK26" s="5" t="s">
        <v>49</v>
      </c>
      <c r="FL26" s="6" t="s">
        <v>50</v>
      </c>
      <c r="FM26" s="5" t="s">
        <v>49</v>
      </c>
      <c r="FN26" s="6" t="s">
        <v>50</v>
      </c>
      <c r="FO26" s="5" t="s">
        <v>49</v>
      </c>
      <c r="FP26" s="6" t="s">
        <v>50</v>
      </c>
      <c r="FQ26" s="5" t="s">
        <v>49</v>
      </c>
      <c r="FR26" s="6" t="s">
        <v>50</v>
      </c>
      <c r="FS26" s="5" t="s">
        <v>49</v>
      </c>
      <c r="FT26" s="6" t="s">
        <v>50</v>
      </c>
      <c r="FU26" s="5" t="s">
        <v>49</v>
      </c>
      <c r="FV26" s="6" t="s">
        <v>50</v>
      </c>
      <c r="FW26" s="5" t="s">
        <v>49</v>
      </c>
      <c r="FX26" s="6" t="s">
        <v>50</v>
      </c>
      <c r="FY26" s="5" t="s">
        <v>49</v>
      </c>
      <c r="FZ26" s="6" t="s">
        <v>50</v>
      </c>
      <c r="GA26" s="5" t="s">
        <v>49</v>
      </c>
      <c r="GB26" s="6" t="s">
        <v>50</v>
      </c>
      <c r="GC26" s="5" t="s">
        <v>49</v>
      </c>
      <c r="GD26" s="6" t="s">
        <v>50</v>
      </c>
      <c r="GE26" s="5" t="s">
        <v>49</v>
      </c>
      <c r="GF26" s="6" t="s">
        <v>50</v>
      </c>
      <c r="GG26" s="5" t="s">
        <v>49</v>
      </c>
      <c r="GH26" s="6" t="s">
        <v>50</v>
      </c>
      <c r="GI26" s="5" t="s">
        <v>49</v>
      </c>
      <c r="GJ26" s="6" t="s">
        <v>50</v>
      </c>
      <c r="GK26" s="5" t="s">
        <v>49</v>
      </c>
      <c r="GL26" s="6" t="s">
        <v>50</v>
      </c>
      <c r="GM26" s="5" t="s">
        <v>49</v>
      </c>
      <c r="GN26" s="6" t="s">
        <v>50</v>
      </c>
      <c r="GO26" s="5" t="s">
        <v>49</v>
      </c>
      <c r="GP26" s="6" t="s">
        <v>50</v>
      </c>
      <c r="GQ26" s="5" t="s">
        <v>49</v>
      </c>
      <c r="GR26" s="6" t="s">
        <v>50</v>
      </c>
      <c r="GS26" s="5" t="s">
        <v>49</v>
      </c>
      <c r="GT26" s="6" t="s">
        <v>50</v>
      </c>
      <c r="GU26" s="5" t="s">
        <v>49</v>
      </c>
      <c r="GV26" s="6" t="s">
        <v>50</v>
      </c>
      <c r="GW26" s="5" t="s">
        <v>49</v>
      </c>
      <c r="GX26" s="6" t="s">
        <v>50</v>
      </c>
      <c r="GY26" s="5" t="s">
        <v>49</v>
      </c>
      <c r="GZ26" s="6" t="s">
        <v>50</v>
      </c>
      <c r="HA26" s="5" t="s">
        <v>49</v>
      </c>
      <c r="HB26" s="6" t="s">
        <v>50</v>
      </c>
      <c r="HC26" s="5" t="s">
        <v>49</v>
      </c>
      <c r="HD26" s="6" t="s">
        <v>50</v>
      </c>
      <c r="HE26" s="5" t="s">
        <v>49</v>
      </c>
      <c r="HF26" s="6" t="s">
        <v>50</v>
      </c>
      <c r="HG26" s="5" t="s">
        <v>49</v>
      </c>
      <c r="HH26" s="6" t="s">
        <v>50</v>
      </c>
      <c r="HI26" s="5" t="s">
        <v>49</v>
      </c>
      <c r="HJ26" s="6" t="s">
        <v>50</v>
      </c>
      <c r="HK26" s="5" t="s">
        <v>49</v>
      </c>
      <c r="HL26" s="6" t="s">
        <v>50</v>
      </c>
      <c r="HM26" s="5" t="s">
        <v>49</v>
      </c>
      <c r="HN26" s="6" t="s">
        <v>50</v>
      </c>
      <c r="HO26" s="5" t="s">
        <v>49</v>
      </c>
      <c r="HP26" s="6" t="s">
        <v>50</v>
      </c>
      <c r="HQ26" s="5" t="s">
        <v>49</v>
      </c>
      <c r="HR26" s="6" t="s">
        <v>50</v>
      </c>
      <c r="HS26" s="5" t="s">
        <v>49</v>
      </c>
      <c r="HT26" s="6" t="s">
        <v>50</v>
      </c>
      <c r="HU26" s="5" t="s">
        <v>49</v>
      </c>
      <c r="HV26" s="6" t="s">
        <v>50</v>
      </c>
      <c r="HW26" s="5" t="s">
        <v>49</v>
      </c>
      <c r="HX26" s="6" t="s">
        <v>50</v>
      </c>
      <c r="HY26" s="5" t="s">
        <v>49</v>
      </c>
      <c r="HZ26" s="6" t="s">
        <v>50</v>
      </c>
      <c r="IA26" s="5" t="s">
        <v>49</v>
      </c>
      <c r="IB26" s="6" t="s">
        <v>50</v>
      </c>
      <c r="IC26" s="5" t="s">
        <v>49</v>
      </c>
      <c r="ID26" s="6" t="s">
        <v>50</v>
      </c>
      <c r="IE26" s="5" t="s">
        <v>49</v>
      </c>
      <c r="IF26" s="6" t="s">
        <v>50</v>
      </c>
      <c r="IG26" s="5" t="s">
        <v>49</v>
      </c>
      <c r="IH26" s="6" t="s">
        <v>50</v>
      </c>
      <c r="II26" s="5" t="s">
        <v>49</v>
      </c>
      <c r="IJ26" s="6" t="s">
        <v>50</v>
      </c>
      <c r="IK26" s="5" t="s">
        <v>49</v>
      </c>
      <c r="IL26" s="6" t="s">
        <v>50</v>
      </c>
      <c r="IM26" s="5"/>
      <c r="IN26" s="6"/>
    </row>
    <row r="27" spans="1:248" ht="15">
      <c r="A27" s="3" t="s">
        <v>51</v>
      </c>
      <c r="B27" s="4" t="s">
        <v>52</v>
      </c>
      <c r="C27" s="3"/>
      <c r="D27" s="4"/>
      <c r="E27" s="3" t="s">
        <v>51</v>
      </c>
      <c r="F27" s="4" t="s">
        <v>52</v>
      </c>
      <c r="G27" s="3" t="s">
        <v>51</v>
      </c>
      <c r="H27" s="4" t="s">
        <v>52</v>
      </c>
      <c r="I27" s="3" t="s">
        <v>51</v>
      </c>
      <c r="J27" s="4" t="s">
        <v>52</v>
      </c>
      <c r="K27" s="3" t="s">
        <v>51</v>
      </c>
      <c r="L27" s="4" t="s">
        <v>52</v>
      </c>
      <c r="M27" s="3" t="s">
        <v>51</v>
      </c>
      <c r="N27" s="4" t="s">
        <v>52</v>
      </c>
      <c r="O27" s="3" t="s">
        <v>51</v>
      </c>
      <c r="P27" s="4" t="s">
        <v>52</v>
      </c>
      <c r="Q27" s="3" t="s">
        <v>51</v>
      </c>
      <c r="R27" s="4" t="s">
        <v>52</v>
      </c>
      <c r="S27" s="3" t="s">
        <v>51</v>
      </c>
      <c r="T27" s="4" t="s">
        <v>52</v>
      </c>
      <c r="U27" s="3" t="s">
        <v>51</v>
      </c>
      <c r="V27" s="4" t="s">
        <v>52</v>
      </c>
      <c r="W27" s="3" t="s">
        <v>51</v>
      </c>
      <c r="X27" s="4" t="s">
        <v>52</v>
      </c>
      <c r="Y27" s="3" t="s">
        <v>51</v>
      </c>
      <c r="Z27" s="4" t="s">
        <v>52</v>
      </c>
      <c r="AA27" s="3" t="s">
        <v>51</v>
      </c>
      <c r="AB27" s="4" t="s">
        <v>52</v>
      </c>
      <c r="AC27" s="3" t="s">
        <v>51</v>
      </c>
      <c r="AD27" s="4" t="s">
        <v>52</v>
      </c>
      <c r="AE27" s="3" t="s">
        <v>51</v>
      </c>
      <c r="AF27" s="4" t="s">
        <v>52</v>
      </c>
      <c r="AG27" s="3" t="s">
        <v>51</v>
      </c>
      <c r="AH27" s="4" t="s">
        <v>52</v>
      </c>
      <c r="AI27" s="3" t="s">
        <v>51</v>
      </c>
      <c r="AJ27" s="4" t="s">
        <v>52</v>
      </c>
      <c r="AK27" s="3" t="s">
        <v>51</v>
      </c>
      <c r="AL27" s="4" t="s">
        <v>52</v>
      </c>
      <c r="AM27" s="3" t="s">
        <v>51</v>
      </c>
      <c r="AN27" s="4" t="s">
        <v>52</v>
      </c>
      <c r="AO27" s="3" t="s">
        <v>51</v>
      </c>
      <c r="AP27" s="4" t="s">
        <v>52</v>
      </c>
      <c r="AQ27" s="3" t="s">
        <v>51</v>
      </c>
      <c r="AR27" s="4" t="s">
        <v>52</v>
      </c>
      <c r="AS27" s="3" t="s">
        <v>51</v>
      </c>
      <c r="AT27" s="4" t="s">
        <v>52</v>
      </c>
      <c r="AU27" s="3" t="s">
        <v>51</v>
      </c>
      <c r="AV27" s="4" t="s">
        <v>52</v>
      </c>
      <c r="AW27" s="3" t="s">
        <v>51</v>
      </c>
      <c r="AX27" s="4" t="s">
        <v>52</v>
      </c>
      <c r="AY27" s="3"/>
      <c r="AZ27" s="4"/>
      <c r="BA27" s="3" t="s">
        <v>51</v>
      </c>
      <c r="BB27" s="4" t="s">
        <v>52</v>
      </c>
      <c r="BC27" s="3" t="s">
        <v>51</v>
      </c>
      <c r="BD27" s="4" t="s">
        <v>52</v>
      </c>
      <c r="BE27" s="3" t="s">
        <v>51</v>
      </c>
      <c r="BF27" s="4" t="s">
        <v>52</v>
      </c>
      <c r="BG27" s="3" t="s">
        <v>51</v>
      </c>
      <c r="BH27" s="4" t="s">
        <v>52</v>
      </c>
      <c r="BI27" s="3" t="s">
        <v>51</v>
      </c>
      <c r="BJ27" s="4" t="s">
        <v>52</v>
      </c>
      <c r="BK27" s="3" t="s">
        <v>51</v>
      </c>
      <c r="BL27" s="4" t="s">
        <v>52</v>
      </c>
      <c r="BM27" s="3" t="s">
        <v>51</v>
      </c>
      <c r="BN27" s="4" t="s">
        <v>52</v>
      </c>
      <c r="BO27" s="3" t="s">
        <v>51</v>
      </c>
      <c r="BP27" s="4" t="s">
        <v>52</v>
      </c>
      <c r="BQ27" s="3" t="s">
        <v>51</v>
      </c>
      <c r="BR27" s="4" t="s">
        <v>52</v>
      </c>
      <c r="BS27" s="3" t="s">
        <v>51</v>
      </c>
      <c r="BT27" s="4" t="s">
        <v>52</v>
      </c>
      <c r="BU27" s="3" t="s">
        <v>51</v>
      </c>
      <c r="BV27" s="4" t="s">
        <v>52</v>
      </c>
      <c r="BW27" s="3" t="s">
        <v>51</v>
      </c>
      <c r="BX27" s="4" t="s">
        <v>52</v>
      </c>
      <c r="BY27" s="3" t="s">
        <v>51</v>
      </c>
      <c r="BZ27" s="4" t="s">
        <v>52</v>
      </c>
      <c r="CA27" s="3" t="s">
        <v>51</v>
      </c>
      <c r="CB27" s="4" t="s">
        <v>52</v>
      </c>
      <c r="CC27" s="3" t="s">
        <v>51</v>
      </c>
      <c r="CD27" s="4" t="s">
        <v>52</v>
      </c>
      <c r="CE27" s="3" t="s">
        <v>51</v>
      </c>
      <c r="CF27" s="4" t="s">
        <v>52</v>
      </c>
      <c r="CG27" s="3" t="s">
        <v>51</v>
      </c>
      <c r="CH27" s="4" t="s">
        <v>52</v>
      </c>
      <c r="CI27" s="3" t="s">
        <v>51</v>
      </c>
      <c r="CJ27" s="4" t="s">
        <v>52</v>
      </c>
      <c r="CK27" s="3" t="s">
        <v>51</v>
      </c>
      <c r="CL27" s="4" t="s">
        <v>52</v>
      </c>
      <c r="CM27" s="3" t="s">
        <v>51</v>
      </c>
      <c r="CN27" s="4" t="s">
        <v>52</v>
      </c>
      <c r="CO27" s="3" t="s">
        <v>51</v>
      </c>
      <c r="CP27" s="4" t="s">
        <v>52</v>
      </c>
      <c r="CQ27" s="3" t="s">
        <v>51</v>
      </c>
      <c r="CR27" s="4" t="s">
        <v>52</v>
      </c>
      <c r="CS27" s="3" t="s">
        <v>51</v>
      </c>
      <c r="CT27" s="4" t="s">
        <v>52</v>
      </c>
      <c r="CU27" s="3" t="s">
        <v>51</v>
      </c>
      <c r="CV27" s="4" t="s">
        <v>52</v>
      </c>
      <c r="CW27" s="3" t="s">
        <v>51</v>
      </c>
      <c r="CX27" s="4" t="s">
        <v>52</v>
      </c>
      <c r="CY27" s="3" t="s">
        <v>51</v>
      </c>
      <c r="CZ27" s="4" t="s">
        <v>52</v>
      </c>
      <c r="DA27" s="3" t="s">
        <v>51</v>
      </c>
      <c r="DB27" s="4" t="s">
        <v>52</v>
      </c>
      <c r="DC27" s="3" t="s">
        <v>51</v>
      </c>
      <c r="DD27" s="4" t="s">
        <v>52</v>
      </c>
      <c r="DE27" s="3" t="s">
        <v>51</v>
      </c>
      <c r="DF27" s="4" t="s">
        <v>52</v>
      </c>
      <c r="DG27" s="3" t="s">
        <v>51</v>
      </c>
      <c r="DH27" s="4" t="s">
        <v>52</v>
      </c>
      <c r="DI27" s="3" t="s">
        <v>51</v>
      </c>
      <c r="DJ27" s="4" t="s">
        <v>52</v>
      </c>
      <c r="DK27" s="3" t="s">
        <v>51</v>
      </c>
      <c r="DL27" s="4" t="s">
        <v>52</v>
      </c>
      <c r="DM27" s="3" t="s">
        <v>51</v>
      </c>
      <c r="DN27" s="4" t="s">
        <v>52</v>
      </c>
      <c r="DO27" s="3" t="s">
        <v>51</v>
      </c>
      <c r="DP27" s="4" t="s">
        <v>52</v>
      </c>
      <c r="DQ27" s="3" t="s">
        <v>51</v>
      </c>
      <c r="DR27" s="4" t="s">
        <v>52</v>
      </c>
      <c r="DS27" s="3" t="s">
        <v>51</v>
      </c>
      <c r="DT27" s="4" t="s">
        <v>52</v>
      </c>
      <c r="DU27" s="3" t="s">
        <v>51</v>
      </c>
      <c r="DV27" s="4" t="s">
        <v>52</v>
      </c>
      <c r="DW27" s="3" t="s">
        <v>51</v>
      </c>
      <c r="DX27" s="4" t="s">
        <v>52</v>
      </c>
      <c r="DY27" s="3" t="s">
        <v>51</v>
      </c>
      <c r="DZ27" s="4" t="s">
        <v>52</v>
      </c>
      <c r="EA27" s="3" t="s">
        <v>51</v>
      </c>
      <c r="EB27" s="4" t="s">
        <v>52</v>
      </c>
      <c r="EC27" s="3" t="s">
        <v>51</v>
      </c>
      <c r="ED27" s="4" t="s">
        <v>52</v>
      </c>
      <c r="EE27" s="3" t="s">
        <v>51</v>
      </c>
      <c r="EF27" s="4" t="s">
        <v>52</v>
      </c>
      <c r="EG27" s="3" t="s">
        <v>51</v>
      </c>
      <c r="EH27" s="4" t="s">
        <v>52</v>
      </c>
      <c r="EI27" s="3" t="s">
        <v>51</v>
      </c>
      <c r="EJ27" s="4" t="s">
        <v>52</v>
      </c>
      <c r="EK27" s="3" t="s">
        <v>51</v>
      </c>
      <c r="EL27" s="4" t="s">
        <v>52</v>
      </c>
      <c r="EM27" s="3" t="s">
        <v>51</v>
      </c>
      <c r="EN27" s="4" t="s">
        <v>52</v>
      </c>
      <c r="EO27" s="3" t="s">
        <v>51</v>
      </c>
      <c r="EP27" s="4" t="s">
        <v>52</v>
      </c>
      <c r="EQ27" s="3" t="s">
        <v>51</v>
      </c>
      <c r="ER27" s="4" t="s">
        <v>52</v>
      </c>
      <c r="ES27" s="3" t="s">
        <v>51</v>
      </c>
      <c r="ET27" s="4" t="s">
        <v>52</v>
      </c>
      <c r="EU27" s="3" t="s">
        <v>51</v>
      </c>
      <c r="EV27" s="4" t="s">
        <v>52</v>
      </c>
      <c r="EW27" s="3" t="s">
        <v>51</v>
      </c>
      <c r="EX27" s="4" t="s">
        <v>52</v>
      </c>
      <c r="EY27" s="3" t="s">
        <v>51</v>
      </c>
      <c r="EZ27" s="4" t="s">
        <v>52</v>
      </c>
      <c r="FA27" s="3" t="s">
        <v>51</v>
      </c>
      <c r="FB27" s="4" t="s">
        <v>52</v>
      </c>
      <c r="FC27" s="3" t="s">
        <v>51</v>
      </c>
      <c r="FD27" s="4" t="s">
        <v>52</v>
      </c>
      <c r="FE27" s="3" t="s">
        <v>51</v>
      </c>
      <c r="FF27" s="4" t="s">
        <v>52</v>
      </c>
      <c r="FG27" s="3" t="s">
        <v>51</v>
      </c>
      <c r="FH27" s="4" t="s">
        <v>52</v>
      </c>
      <c r="FI27" s="3" t="s">
        <v>51</v>
      </c>
      <c r="FJ27" s="4" t="s">
        <v>52</v>
      </c>
      <c r="FK27" s="3" t="s">
        <v>51</v>
      </c>
      <c r="FL27" s="4" t="s">
        <v>52</v>
      </c>
      <c r="FM27" s="3" t="s">
        <v>51</v>
      </c>
      <c r="FN27" s="4" t="s">
        <v>52</v>
      </c>
      <c r="FO27" s="3" t="s">
        <v>51</v>
      </c>
      <c r="FP27" s="4" t="s">
        <v>52</v>
      </c>
      <c r="FQ27" s="3" t="s">
        <v>51</v>
      </c>
      <c r="FR27" s="4" t="s">
        <v>52</v>
      </c>
      <c r="FS27" s="3" t="s">
        <v>51</v>
      </c>
      <c r="FT27" s="4" t="s">
        <v>52</v>
      </c>
      <c r="FU27" s="3" t="s">
        <v>51</v>
      </c>
      <c r="FV27" s="4" t="s">
        <v>52</v>
      </c>
      <c r="FW27" s="3" t="s">
        <v>51</v>
      </c>
      <c r="FX27" s="4" t="s">
        <v>52</v>
      </c>
      <c r="FY27" s="3" t="s">
        <v>51</v>
      </c>
      <c r="FZ27" s="4" t="s">
        <v>52</v>
      </c>
      <c r="GA27" s="3" t="s">
        <v>51</v>
      </c>
      <c r="GB27" s="4" t="s">
        <v>52</v>
      </c>
      <c r="GC27" s="3" t="s">
        <v>51</v>
      </c>
      <c r="GD27" s="4" t="s">
        <v>52</v>
      </c>
      <c r="GE27" s="3" t="s">
        <v>51</v>
      </c>
      <c r="GF27" s="4" t="s">
        <v>52</v>
      </c>
      <c r="GG27" s="3" t="s">
        <v>51</v>
      </c>
      <c r="GH27" s="4" t="s">
        <v>52</v>
      </c>
      <c r="GI27" s="3" t="s">
        <v>51</v>
      </c>
      <c r="GJ27" s="4" t="s">
        <v>52</v>
      </c>
      <c r="GK27" s="3" t="s">
        <v>51</v>
      </c>
      <c r="GL27" s="4" t="s">
        <v>52</v>
      </c>
      <c r="GM27" s="3" t="s">
        <v>51</v>
      </c>
      <c r="GN27" s="4" t="s">
        <v>52</v>
      </c>
      <c r="GO27" s="3" t="s">
        <v>51</v>
      </c>
      <c r="GP27" s="4" t="s">
        <v>52</v>
      </c>
      <c r="GQ27" s="3" t="s">
        <v>51</v>
      </c>
      <c r="GR27" s="4" t="s">
        <v>52</v>
      </c>
      <c r="GS27" s="3" t="s">
        <v>51</v>
      </c>
      <c r="GT27" s="4" t="s">
        <v>52</v>
      </c>
      <c r="GU27" s="3" t="s">
        <v>51</v>
      </c>
      <c r="GV27" s="4" t="s">
        <v>52</v>
      </c>
      <c r="GW27" s="3" t="s">
        <v>51</v>
      </c>
      <c r="GX27" s="4" t="s">
        <v>52</v>
      </c>
      <c r="GY27" s="3" t="s">
        <v>51</v>
      </c>
      <c r="GZ27" s="4" t="s">
        <v>52</v>
      </c>
      <c r="HA27" s="3" t="s">
        <v>51</v>
      </c>
      <c r="HB27" s="4" t="s">
        <v>52</v>
      </c>
      <c r="HC27" s="3" t="s">
        <v>51</v>
      </c>
      <c r="HD27" s="4" t="s">
        <v>52</v>
      </c>
      <c r="HE27" s="3" t="s">
        <v>51</v>
      </c>
      <c r="HF27" s="4" t="s">
        <v>52</v>
      </c>
      <c r="HG27" s="3" t="s">
        <v>51</v>
      </c>
      <c r="HH27" s="4" t="s">
        <v>52</v>
      </c>
      <c r="HI27" s="3" t="s">
        <v>51</v>
      </c>
      <c r="HJ27" s="4" t="s">
        <v>52</v>
      </c>
      <c r="HK27" s="3" t="s">
        <v>51</v>
      </c>
      <c r="HL27" s="4" t="s">
        <v>52</v>
      </c>
      <c r="HM27" s="3" t="s">
        <v>51</v>
      </c>
      <c r="HN27" s="4" t="s">
        <v>52</v>
      </c>
      <c r="HO27" s="3" t="s">
        <v>51</v>
      </c>
      <c r="HP27" s="4" t="s">
        <v>52</v>
      </c>
      <c r="HQ27" s="3" t="s">
        <v>51</v>
      </c>
      <c r="HR27" s="4" t="s">
        <v>52</v>
      </c>
      <c r="HS27" s="3" t="s">
        <v>51</v>
      </c>
      <c r="HT27" s="4" t="s">
        <v>52</v>
      </c>
      <c r="HU27" s="3" t="s">
        <v>51</v>
      </c>
      <c r="HV27" s="4" t="s">
        <v>52</v>
      </c>
      <c r="HW27" s="3" t="s">
        <v>51</v>
      </c>
      <c r="HX27" s="4" t="s">
        <v>52</v>
      </c>
      <c r="HY27" s="3" t="s">
        <v>51</v>
      </c>
      <c r="HZ27" s="4" t="s">
        <v>52</v>
      </c>
      <c r="IA27" s="3" t="s">
        <v>51</v>
      </c>
      <c r="IB27" s="4" t="s">
        <v>52</v>
      </c>
      <c r="IC27" s="3" t="s">
        <v>51</v>
      </c>
      <c r="ID27" s="4" t="s">
        <v>52</v>
      </c>
      <c r="IE27" s="3" t="s">
        <v>51</v>
      </c>
      <c r="IF27" s="4" t="s">
        <v>52</v>
      </c>
      <c r="IG27" s="3" t="s">
        <v>51</v>
      </c>
      <c r="IH27" s="4" t="s">
        <v>52</v>
      </c>
      <c r="II27" s="3" t="s">
        <v>51</v>
      </c>
      <c r="IJ27" s="4" t="s">
        <v>52</v>
      </c>
      <c r="IK27" s="3" t="s">
        <v>51</v>
      </c>
      <c r="IL27" s="4" t="s">
        <v>52</v>
      </c>
      <c r="IM27" s="3"/>
      <c r="IN27" s="4"/>
    </row>
    <row r="28" spans="1:248" ht="15">
      <c r="A28" s="5" t="s">
        <v>53</v>
      </c>
      <c r="B28" s="331" t="s">
        <v>728</v>
      </c>
      <c r="C28" s="5"/>
      <c r="D28" s="6"/>
      <c r="E28" s="5" t="s">
        <v>53</v>
      </c>
      <c r="F28" s="6" t="s">
        <v>54</v>
      </c>
      <c r="G28" s="5" t="s">
        <v>53</v>
      </c>
      <c r="H28" s="6" t="s">
        <v>54</v>
      </c>
      <c r="I28" s="5" t="s">
        <v>53</v>
      </c>
      <c r="J28" s="6" t="s">
        <v>54</v>
      </c>
      <c r="K28" s="5" t="s">
        <v>53</v>
      </c>
      <c r="L28" s="6" t="s">
        <v>54</v>
      </c>
      <c r="M28" s="5" t="s">
        <v>53</v>
      </c>
      <c r="N28" s="6" t="s">
        <v>54</v>
      </c>
      <c r="O28" s="5" t="s">
        <v>53</v>
      </c>
      <c r="P28" s="6" t="s">
        <v>54</v>
      </c>
      <c r="Q28" s="5" t="s">
        <v>53</v>
      </c>
      <c r="R28" s="6" t="s">
        <v>54</v>
      </c>
      <c r="S28" s="5" t="s">
        <v>53</v>
      </c>
      <c r="T28" s="6" t="s">
        <v>54</v>
      </c>
      <c r="U28" s="5" t="s">
        <v>53</v>
      </c>
      <c r="V28" s="6" t="s">
        <v>54</v>
      </c>
      <c r="W28" s="5" t="s">
        <v>53</v>
      </c>
      <c r="X28" s="6" t="s">
        <v>54</v>
      </c>
      <c r="Y28" s="5" t="s">
        <v>53</v>
      </c>
      <c r="Z28" s="6" t="s">
        <v>54</v>
      </c>
      <c r="AA28" s="5" t="s">
        <v>53</v>
      </c>
      <c r="AB28" s="6" t="s">
        <v>54</v>
      </c>
      <c r="AC28" s="5" t="s">
        <v>53</v>
      </c>
      <c r="AD28" s="6" t="s">
        <v>54</v>
      </c>
      <c r="AE28" s="5" t="s">
        <v>53</v>
      </c>
      <c r="AF28" s="6" t="s">
        <v>54</v>
      </c>
      <c r="AG28" s="5" t="s">
        <v>53</v>
      </c>
      <c r="AH28" s="6" t="s">
        <v>54</v>
      </c>
      <c r="AI28" s="5" t="s">
        <v>53</v>
      </c>
      <c r="AJ28" s="6" t="s">
        <v>54</v>
      </c>
      <c r="AK28" s="5" t="s">
        <v>53</v>
      </c>
      <c r="AL28" s="6" t="s">
        <v>54</v>
      </c>
      <c r="AM28" s="5" t="s">
        <v>53</v>
      </c>
      <c r="AN28" s="6" t="s">
        <v>54</v>
      </c>
      <c r="AO28" s="5" t="s">
        <v>53</v>
      </c>
      <c r="AP28" s="6" t="s">
        <v>54</v>
      </c>
      <c r="AQ28" s="5" t="s">
        <v>53</v>
      </c>
      <c r="AR28" s="6" t="s">
        <v>54</v>
      </c>
      <c r="AS28" s="5" t="s">
        <v>53</v>
      </c>
      <c r="AT28" s="6" t="s">
        <v>54</v>
      </c>
      <c r="AU28" s="5" t="s">
        <v>53</v>
      </c>
      <c r="AV28" s="6" t="s">
        <v>54</v>
      </c>
      <c r="AW28" s="5" t="s">
        <v>53</v>
      </c>
      <c r="AX28" s="6" t="s">
        <v>54</v>
      </c>
      <c r="AY28" s="5"/>
      <c r="AZ28" s="6"/>
      <c r="BA28" s="5" t="s">
        <v>53</v>
      </c>
      <c r="BB28" s="6" t="s">
        <v>54</v>
      </c>
      <c r="BC28" s="5" t="s">
        <v>53</v>
      </c>
      <c r="BD28" s="6" t="s">
        <v>54</v>
      </c>
      <c r="BE28" s="5" t="s">
        <v>53</v>
      </c>
      <c r="BF28" s="6" t="s">
        <v>54</v>
      </c>
      <c r="BG28" s="5" t="s">
        <v>53</v>
      </c>
      <c r="BH28" s="6" t="s">
        <v>54</v>
      </c>
      <c r="BI28" s="5" t="s">
        <v>53</v>
      </c>
      <c r="BJ28" s="6" t="s">
        <v>54</v>
      </c>
      <c r="BK28" s="5" t="s">
        <v>53</v>
      </c>
      <c r="BL28" s="6" t="s">
        <v>54</v>
      </c>
      <c r="BM28" s="5" t="s">
        <v>53</v>
      </c>
      <c r="BN28" s="6" t="s">
        <v>54</v>
      </c>
      <c r="BO28" s="5" t="s">
        <v>53</v>
      </c>
      <c r="BP28" s="6" t="s">
        <v>54</v>
      </c>
      <c r="BQ28" s="5" t="s">
        <v>53</v>
      </c>
      <c r="BR28" s="6" t="s">
        <v>54</v>
      </c>
      <c r="BS28" s="5" t="s">
        <v>53</v>
      </c>
      <c r="BT28" s="6" t="s">
        <v>54</v>
      </c>
      <c r="BU28" s="5" t="s">
        <v>53</v>
      </c>
      <c r="BV28" s="6" t="s">
        <v>54</v>
      </c>
      <c r="BW28" s="5" t="s">
        <v>53</v>
      </c>
      <c r="BX28" s="6" t="s">
        <v>54</v>
      </c>
      <c r="BY28" s="5" t="s">
        <v>53</v>
      </c>
      <c r="BZ28" s="6" t="s">
        <v>54</v>
      </c>
      <c r="CA28" s="5" t="s">
        <v>53</v>
      </c>
      <c r="CB28" s="6" t="s">
        <v>54</v>
      </c>
      <c r="CC28" s="5" t="s">
        <v>53</v>
      </c>
      <c r="CD28" s="6" t="s">
        <v>54</v>
      </c>
      <c r="CE28" s="5" t="s">
        <v>53</v>
      </c>
      <c r="CF28" s="6" t="s">
        <v>54</v>
      </c>
      <c r="CG28" s="5" t="s">
        <v>53</v>
      </c>
      <c r="CH28" s="6" t="s">
        <v>54</v>
      </c>
      <c r="CI28" s="5" t="s">
        <v>53</v>
      </c>
      <c r="CJ28" s="6" t="s">
        <v>54</v>
      </c>
      <c r="CK28" s="5" t="s">
        <v>53</v>
      </c>
      <c r="CL28" s="6" t="s">
        <v>54</v>
      </c>
      <c r="CM28" s="5" t="s">
        <v>53</v>
      </c>
      <c r="CN28" s="6" t="s">
        <v>54</v>
      </c>
      <c r="CO28" s="5" t="s">
        <v>53</v>
      </c>
      <c r="CP28" s="6" t="s">
        <v>54</v>
      </c>
      <c r="CQ28" s="5" t="s">
        <v>53</v>
      </c>
      <c r="CR28" s="6" t="s">
        <v>54</v>
      </c>
      <c r="CS28" s="5" t="s">
        <v>53</v>
      </c>
      <c r="CT28" s="6" t="s">
        <v>54</v>
      </c>
      <c r="CU28" s="5" t="s">
        <v>53</v>
      </c>
      <c r="CV28" s="6" t="s">
        <v>54</v>
      </c>
      <c r="CW28" s="5" t="s">
        <v>53</v>
      </c>
      <c r="CX28" s="6" t="s">
        <v>54</v>
      </c>
      <c r="CY28" s="5" t="s">
        <v>53</v>
      </c>
      <c r="CZ28" s="6" t="s">
        <v>54</v>
      </c>
      <c r="DA28" s="5" t="s">
        <v>53</v>
      </c>
      <c r="DB28" s="6" t="s">
        <v>54</v>
      </c>
      <c r="DC28" s="5" t="s">
        <v>53</v>
      </c>
      <c r="DD28" s="6" t="s">
        <v>54</v>
      </c>
      <c r="DE28" s="5" t="s">
        <v>53</v>
      </c>
      <c r="DF28" s="6" t="s">
        <v>54</v>
      </c>
      <c r="DG28" s="5" t="s">
        <v>53</v>
      </c>
      <c r="DH28" s="6" t="s">
        <v>54</v>
      </c>
      <c r="DI28" s="5" t="s">
        <v>53</v>
      </c>
      <c r="DJ28" s="6" t="s">
        <v>54</v>
      </c>
      <c r="DK28" s="5" t="s">
        <v>53</v>
      </c>
      <c r="DL28" s="6" t="s">
        <v>54</v>
      </c>
      <c r="DM28" s="5" t="s">
        <v>53</v>
      </c>
      <c r="DN28" s="6" t="s">
        <v>54</v>
      </c>
      <c r="DO28" s="5" t="s">
        <v>53</v>
      </c>
      <c r="DP28" s="6" t="s">
        <v>54</v>
      </c>
      <c r="DQ28" s="5" t="s">
        <v>53</v>
      </c>
      <c r="DR28" s="6" t="s">
        <v>54</v>
      </c>
      <c r="DS28" s="5" t="s">
        <v>53</v>
      </c>
      <c r="DT28" s="6" t="s">
        <v>54</v>
      </c>
      <c r="DU28" s="5" t="s">
        <v>53</v>
      </c>
      <c r="DV28" s="6" t="s">
        <v>54</v>
      </c>
      <c r="DW28" s="5" t="s">
        <v>53</v>
      </c>
      <c r="DX28" s="6" t="s">
        <v>54</v>
      </c>
      <c r="DY28" s="5" t="s">
        <v>53</v>
      </c>
      <c r="DZ28" s="6" t="s">
        <v>54</v>
      </c>
      <c r="EA28" s="5" t="s">
        <v>53</v>
      </c>
      <c r="EB28" s="6" t="s">
        <v>54</v>
      </c>
      <c r="EC28" s="5" t="s">
        <v>53</v>
      </c>
      <c r="ED28" s="6" t="s">
        <v>54</v>
      </c>
      <c r="EE28" s="5" t="s">
        <v>53</v>
      </c>
      <c r="EF28" s="6" t="s">
        <v>54</v>
      </c>
      <c r="EG28" s="5" t="s">
        <v>53</v>
      </c>
      <c r="EH28" s="6" t="s">
        <v>54</v>
      </c>
      <c r="EI28" s="5" t="s">
        <v>53</v>
      </c>
      <c r="EJ28" s="6" t="s">
        <v>54</v>
      </c>
      <c r="EK28" s="5" t="s">
        <v>53</v>
      </c>
      <c r="EL28" s="6" t="s">
        <v>54</v>
      </c>
      <c r="EM28" s="5" t="s">
        <v>53</v>
      </c>
      <c r="EN28" s="6" t="s">
        <v>54</v>
      </c>
      <c r="EO28" s="5" t="s">
        <v>53</v>
      </c>
      <c r="EP28" s="6" t="s">
        <v>54</v>
      </c>
      <c r="EQ28" s="5" t="s">
        <v>53</v>
      </c>
      <c r="ER28" s="6" t="s">
        <v>54</v>
      </c>
      <c r="ES28" s="5" t="s">
        <v>53</v>
      </c>
      <c r="ET28" s="6" t="s">
        <v>54</v>
      </c>
      <c r="EU28" s="5" t="s">
        <v>53</v>
      </c>
      <c r="EV28" s="6" t="s">
        <v>54</v>
      </c>
      <c r="EW28" s="5" t="s">
        <v>53</v>
      </c>
      <c r="EX28" s="6" t="s">
        <v>54</v>
      </c>
      <c r="EY28" s="5" t="s">
        <v>53</v>
      </c>
      <c r="EZ28" s="6" t="s">
        <v>54</v>
      </c>
      <c r="FA28" s="5" t="s">
        <v>53</v>
      </c>
      <c r="FB28" s="6" t="s">
        <v>54</v>
      </c>
      <c r="FC28" s="5" t="s">
        <v>53</v>
      </c>
      <c r="FD28" s="6" t="s">
        <v>54</v>
      </c>
      <c r="FE28" s="5" t="s">
        <v>53</v>
      </c>
      <c r="FF28" s="6" t="s">
        <v>54</v>
      </c>
      <c r="FG28" s="5" t="s">
        <v>53</v>
      </c>
      <c r="FH28" s="6" t="s">
        <v>54</v>
      </c>
      <c r="FI28" s="5" t="s">
        <v>53</v>
      </c>
      <c r="FJ28" s="6" t="s">
        <v>54</v>
      </c>
      <c r="FK28" s="5" t="s">
        <v>53</v>
      </c>
      <c r="FL28" s="6" t="s">
        <v>54</v>
      </c>
      <c r="FM28" s="5" t="s">
        <v>53</v>
      </c>
      <c r="FN28" s="6" t="s">
        <v>54</v>
      </c>
      <c r="FO28" s="5" t="s">
        <v>53</v>
      </c>
      <c r="FP28" s="6" t="s">
        <v>54</v>
      </c>
      <c r="FQ28" s="5" t="s">
        <v>53</v>
      </c>
      <c r="FR28" s="6" t="s">
        <v>54</v>
      </c>
      <c r="FS28" s="5" t="s">
        <v>53</v>
      </c>
      <c r="FT28" s="6" t="s">
        <v>54</v>
      </c>
      <c r="FU28" s="5" t="s">
        <v>53</v>
      </c>
      <c r="FV28" s="6" t="s">
        <v>54</v>
      </c>
      <c r="FW28" s="5" t="s">
        <v>53</v>
      </c>
      <c r="FX28" s="6" t="s">
        <v>54</v>
      </c>
      <c r="FY28" s="5" t="s">
        <v>53</v>
      </c>
      <c r="FZ28" s="6" t="s">
        <v>54</v>
      </c>
      <c r="GA28" s="5" t="s">
        <v>53</v>
      </c>
      <c r="GB28" s="6" t="s">
        <v>54</v>
      </c>
      <c r="GC28" s="5" t="s">
        <v>53</v>
      </c>
      <c r="GD28" s="6" t="s">
        <v>54</v>
      </c>
      <c r="GE28" s="5" t="s">
        <v>53</v>
      </c>
      <c r="GF28" s="6" t="s">
        <v>54</v>
      </c>
      <c r="GG28" s="5" t="s">
        <v>53</v>
      </c>
      <c r="GH28" s="6" t="s">
        <v>54</v>
      </c>
      <c r="GI28" s="5" t="s">
        <v>53</v>
      </c>
      <c r="GJ28" s="6" t="s">
        <v>54</v>
      </c>
      <c r="GK28" s="5" t="s">
        <v>53</v>
      </c>
      <c r="GL28" s="6" t="s">
        <v>54</v>
      </c>
      <c r="GM28" s="5" t="s">
        <v>53</v>
      </c>
      <c r="GN28" s="6" t="s">
        <v>54</v>
      </c>
      <c r="GO28" s="5" t="s">
        <v>53</v>
      </c>
      <c r="GP28" s="6" t="s">
        <v>54</v>
      </c>
      <c r="GQ28" s="5" t="s">
        <v>53</v>
      </c>
      <c r="GR28" s="6" t="s">
        <v>54</v>
      </c>
      <c r="GS28" s="5" t="s">
        <v>53</v>
      </c>
      <c r="GT28" s="6" t="s">
        <v>54</v>
      </c>
      <c r="GU28" s="5" t="s">
        <v>53</v>
      </c>
      <c r="GV28" s="6" t="s">
        <v>54</v>
      </c>
      <c r="GW28" s="5" t="s">
        <v>53</v>
      </c>
      <c r="GX28" s="6" t="s">
        <v>54</v>
      </c>
      <c r="GY28" s="5" t="s">
        <v>53</v>
      </c>
      <c r="GZ28" s="6" t="s">
        <v>54</v>
      </c>
      <c r="HA28" s="5" t="s">
        <v>53</v>
      </c>
      <c r="HB28" s="6" t="s">
        <v>54</v>
      </c>
      <c r="HC28" s="5" t="s">
        <v>53</v>
      </c>
      <c r="HD28" s="6" t="s">
        <v>54</v>
      </c>
      <c r="HE28" s="5" t="s">
        <v>53</v>
      </c>
      <c r="HF28" s="6" t="s">
        <v>54</v>
      </c>
      <c r="HG28" s="5" t="s">
        <v>53</v>
      </c>
      <c r="HH28" s="6" t="s">
        <v>54</v>
      </c>
      <c r="HI28" s="5" t="s">
        <v>53</v>
      </c>
      <c r="HJ28" s="6" t="s">
        <v>54</v>
      </c>
      <c r="HK28" s="5" t="s">
        <v>53</v>
      </c>
      <c r="HL28" s="6" t="s">
        <v>54</v>
      </c>
      <c r="HM28" s="5" t="s">
        <v>53</v>
      </c>
      <c r="HN28" s="6" t="s">
        <v>54</v>
      </c>
      <c r="HO28" s="5" t="s">
        <v>53</v>
      </c>
      <c r="HP28" s="6" t="s">
        <v>54</v>
      </c>
      <c r="HQ28" s="5" t="s">
        <v>53</v>
      </c>
      <c r="HR28" s="6" t="s">
        <v>54</v>
      </c>
      <c r="HS28" s="5" t="s">
        <v>53</v>
      </c>
      <c r="HT28" s="6" t="s">
        <v>54</v>
      </c>
      <c r="HU28" s="5" t="s">
        <v>53</v>
      </c>
      <c r="HV28" s="6" t="s">
        <v>54</v>
      </c>
      <c r="HW28" s="5" t="s">
        <v>53</v>
      </c>
      <c r="HX28" s="6" t="s">
        <v>54</v>
      </c>
      <c r="HY28" s="5" t="s">
        <v>53</v>
      </c>
      <c r="HZ28" s="6" t="s">
        <v>54</v>
      </c>
      <c r="IA28" s="5" t="s">
        <v>53</v>
      </c>
      <c r="IB28" s="6" t="s">
        <v>54</v>
      </c>
      <c r="IC28" s="5" t="s">
        <v>53</v>
      </c>
      <c r="ID28" s="6" t="s">
        <v>54</v>
      </c>
      <c r="IE28" s="5" t="s">
        <v>53</v>
      </c>
      <c r="IF28" s="6" t="s">
        <v>54</v>
      </c>
      <c r="IG28" s="5" t="s">
        <v>53</v>
      </c>
      <c r="IH28" s="6" t="s">
        <v>54</v>
      </c>
      <c r="II28" s="5" t="s">
        <v>53</v>
      </c>
      <c r="IJ28" s="6" t="s">
        <v>54</v>
      </c>
      <c r="IK28" s="5" t="s">
        <v>53</v>
      </c>
      <c r="IL28" s="6" t="s">
        <v>54</v>
      </c>
      <c r="IM28" s="5"/>
      <c r="IN28" s="6"/>
    </row>
    <row r="29" spans="1:248" ht="15">
      <c r="A29" s="5" t="s">
        <v>55</v>
      </c>
      <c r="B29" s="331" t="s">
        <v>729</v>
      </c>
      <c r="C29" s="5"/>
      <c r="D29" s="6"/>
      <c r="E29" s="5" t="s">
        <v>55</v>
      </c>
      <c r="F29" s="6" t="s">
        <v>56</v>
      </c>
      <c r="G29" s="5" t="s">
        <v>55</v>
      </c>
      <c r="H29" s="6" t="s">
        <v>56</v>
      </c>
      <c r="I29" s="5" t="s">
        <v>55</v>
      </c>
      <c r="J29" s="6" t="s">
        <v>56</v>
      </c>
      <c r="K29" s="5" t="s">
        <v>55</v>
      </c>
      <c r="L29" s="6" t="s">
        <v>56</v>
      </c>
      <c r="M29" s="5" t="s">
        <v>55</v>
      </c>
      <c r="N29" s="6" t="s">
        <v>56</v>
      </c>
      <c r="O29" s="5" t="s">
        <v>55</v>
      </c>
      <c r="P29" s="6" t="s">
        <v>56</v>
      </c>
      <c r="Q29" s="5" t="s">
        <v>55</v>
      </c>
      <c r="R29" s="6" t="s">
        <v>56</v>
      </c>
      <c r="S29" s="5" t="s">
        <v>55</v>
      </c>
      <c r="T29" s="6" t="s">
        <v>56</v>
      </c>
      <c r="U29" s="5" t="s">
        <v>55</v>
      </c>
      <c r="V29" s="6" t="s">
        <v>56</v>
      </c>
      <c r="W29" s="5" t="s">
        <v>55</v>
      </c>
      <c r="X29" s="6" t="s">
        <v>56</v>
      </c>
      <c r="Y29" s="5" t="s">
        <v>55</v>
      </c>
      <c r="Z29" s="6" t="s">
        <v>56</v>
      </c>
      <c r="AA29" s="5" t="s">
        <v>55</v>
      </c>
      <c r="AB29" s="6" t="s">
        <v>56</v>
      </c>
      <c r="AC29" s="5" t="s">
        <v>55</v>
      </c>
      <c r="AD29" s="6" t="s">
        <v>56</v>
      </c>
      <c r="AE29" s="5" t="s">
        <v>55</v>
      </c>
      <c r="AF29" s="6" t="s">
        <v>56</v>
      </c>
      <c r="AG29" s="5" t="s">
        <v>55</v>
      </c>
      <c r="AH29" s="6" t="s">
        <v>56</v>
      </c>
      <c r="AI29" s="5" t="s">
        <v>55</v>
      </c>
      <c r="AJ29" s="6" t="s">
        <v>56</v>
      </c>
      <c r="AK29" s="5" t="s">
        <v>55</v>
      </c>
      <c r="AL29" s="6" t="s">
        <v>56</v>
      </c>
      <c r="AM29" s="5" t="s">
        <v>55</v>
      </c>
      <c r="AN29" s="6" t="s">
        <v>56</v>
      </c>
      <c r="AO29" s="5" t="s">
        <v>55</v>
      </c>
      <c r="AP29" s="6" t="s">
        <v>56</v>
      </c>
      <c r="AQ29" s="5" t="s">
        <v>55</v>
      </c>
      <c r="AR29" s="6" t="s">
        <v>56</v>
      </c>
      <c r="AS29" s="5" t="s">
        <v>55</v>
      </c>
      <c r="AT29" s="6" t="s">
        <v>56</v>
      </c>
      <c r="AU29" s="5" t="s">
        <v>55</v>
      </c>
      <c r="AV29" s="6" t="s">
        <v>56</v>
      </c>
      <c r="AW29" s="5" t="s">
        <v>55</v>
      </c>
      <c r="AX29" s="6" t="s">
        <v>56</v>
      </c>
      <c r="AY29" s="5"/>
      <c r="AZ29" s="6"/>
      <c r="BA29" s="5" t="s">
        <v>55</v>
      </c>
      <c r="BB29" s="6" t="s">
        <v>56</v>
      </c>
      <c r="BC29" s="5" t="s">
        <v>55</v>
      </c>
      <c r="BD29" s="6" t="s">
        <v>56</v>
      </c>
      <c r="BE29" s="5" t="s">
        <v>55</v>
      </c>
      <c r="BF29" s="6" t="s">
        <v>56</v>
      </c>
      <c r="BG29" s="5" t="s">
        <v>55</v>
      </c>
      <c r="BH29" s="6" t="s">
        <v>56</v>
      </c>
      <c r="BI29" s="5" t="s">
        <v>55</v>
      </c>
      <c r="BJ29" s="6" t="s">
        <v>56</v>
      </c>
      <c r="BK29" s="5" t="s">
        <v>55</v>
      </c>
      <c r="BL29" s="6" t="s">
        <v>56</v>
      </c>
      <c r="BM29" s="5" t="s">
        <v>55</v>
      </c>
      <c r="BN29" s="6" t="s">
        <v>56</v>
      </c>
      <c r="BO29" s="5" t="s">
        <v>55</v>
      </c>
      <c r="BP29" s="6" t="s">
        <v>56</v>
      </c>
      <c r="BQ29" s="5" t="s">
        <v>55</v>
      </c>
      <c r="BR29" s="6" t="s">
        <v>56</v>
      </c>
      <c r="BS29" s="5" t="s">
        <v>55</v>
      </c>
      <c r="BT29" s="6" t="s">
        <v>56</v>
      </c>
      <c r="BU29" s="5" t="s">
        <v>55</v>
      </c>
      <c r="BV29" s="6" t="s">
        <v>56</v>
      </c>
      <c r="BW29" s="5" t="s">
        <v>55</v>
      </c>
      <c r="BX29" s="6" t="s">
        <v>56</v>
      </c>
      <c r="BY29" s="5" t="s">
        <v>55</v>
      </c>
      <c r="BZ29" s="6" t="s">
        <v>56</v>
      </c>
      <c r="CA29" s="5" t="s">
        <v>55</v>
      </c>
      <c r="CB29" s="6" t="s">
        <v>56</v>
      </c>
      <c r="CC29" s="5" t="s">
        <v>55</v>
      </c>
      <c r="CD29" s="6" t="s">
        <v>56</v>
      </c>
      <c r="CE29" s="5" t="s">
        <v>55</v>
      </c>
      <c r="CF29" s="6" t="s">
        <v>56</v>
      </c>
      <c r="CG29" s="5" t="s">
        <v>55</v>
      </c>
      <c r="CH29" s="6" t="s">
        <v>56</v>
      </c>
      <c r="CI29" s="5" t="s">
        <v>55</v>
      </c>
      <c r="CJ29" s="6" t="s">
        <v>56</v>
      </c>
      <c r="CK29" s="5" t="s">
        <v>55</v>
      </c>
      <c r="CL29" s="6" t="s">
        <v>56</v>
      </c>
      <c r="CM29" s="5" t="s">
        <v>55</v>
      </c>
      <c r="CN29" s="6" t="s">
        <v>56</v>
      </c>
      <c r="CO29" s="5" t="s">
        <v>55</v>
      </c>
      <c r="CP29" s="6" t="s">
        <v>56</v>
      </c>
      <c r="CQ29" s="5" t="s">
        <v>55</v>
      </c>
      <c r="CR29" s="6" t="s">
        <v>56</v>
      </c>
      <c r="CS29" s="5" t="s">
        <v>55</v>
      </c>
      <c r="CT29" s="6" t="s">
        <v>56</v>
      </c>
      <c r="CU29" s="5" t="s">
        <v>55</v>
      </c>
      <c r="CV29" s="6" t="s">
        <v>56</v>
      </c>
      <c r="CW29" s="5" t="s">
        <v>55</v>
      </c>
      <c r="CX29" s="6" t="s">
        <v>56</v>
      </c>
      <c r="CY29" s="5" t="s">
        <v>55</v>
      </c>
      <c r="CZ29" s="6" t="s">
        <v>56</v>
      </c>
      <c r="DA29" s="5" t="s">
        <v>55</v>
      </c>
      <c r="DB29" s="6" t="s">
        <v>56</v>
      </c>
      <c r="DC29" s="5" t="s">
        <v>55</v>
      </c>
      <c r="DD29" s="6" t="s">
        <v>56</v>
      </c>
      <c r="DE29" s="5" t="s">
        <v>55</v>
      </c>
      <c r="DF29" s="6" t="s">
        <v>56</v>
      </c>
      <c r="DG29" s="5" t="s">
        <v>55</v>
      </c>
      <c r="DH29" s="6" t="s">
        <v>56</v>
      </c>
      <c r="DI29" s="5" t="s">
        <v>55</v>
      </c>
      <c r="DJ29" s="6" t="s">
        <v>56</v>
      </c>
      <c r="DK29" s="5" t="s">
        <v>55</v>
      </c>
      <c r="DL29" s="6" t="s">
        <v>56</v>
      </c>
      <c r="DM29" s="5" t="s">
        <v>55</v>
      </c>
      <c r="DN29" s="6" t="s">
        <v>56</v>
      </c>
      <c r="DO29" s="5" t="s">
        <v>55</v>
      </c>
      <c r="DP29" s="6" t="s">
        <v>56</v>
      </c>
      <c r="DQ29" s="5" t="s">
        <v>55</v>
      </c>
      <c r="DR29" s="6" t="s">
        <v>56</v>
      </c>
      <c r="DS29" s="5" t="s">
        <v>55</v>
      </c>
      <c r="DT29" s="6" t="s">
        <v>56</v>
      </c>
      <c r="DU29" s="5" t="s">
        <v>55</v>
      </c>
      <c r="DV29" s="6" t="s">
        <v>56</v>
      </c>
      <c r="DW29" s="5" t="s">
        <v>55</v>
      </c>
      <c r="DX29" s="6" t="s">
        <v>56</v>
      </c>
      <c r="DY29" s="5" t="s">
        <v>55</v>
      </c>
      <c r="DZ29" s="6" t="s">
        <v>56</v>
      </c>
      <c r="EA29" s="5" t="s">
        <v>55</v>
      </c>
      <c r="EB29" s="6" t="s">
        <v>56</v>
      </c>
      <c r="EC29" s="5" t="s">
        <v>55</v>
      </c>
      <c r="ED29" s="6" t="s">
        <v>56</v>
      </c>
      <c r="EE29" s="5" t="s">
        <v>55</v>
      </c>
      <c r="EF29" s="6" t="s">
        <v>56</v>
      </c>
      <c r="EG29" s="5" t="s">
        <v>55</v>
      </c>
      <c r="EH29" s="6" t="s">
        <v>56</v>
      </c>
      <c r="EI29" s="5" t="s">
        <v>55</v>
      </c>
      <c r="EJ29" s="6" t="s">
        <v>56</v>
      </c>
      <c r="EK29" s="5" t="s">
        <v>55</v>
      </c>
      <c r="EL29" s="6" t="s">
        <v>56</v>
      </c>
      <c r="EM29" s="5" t="s">
        <v>55</v>
      </c>
      <c r="EN29" s="6" t="s">
        <v>56</v>
      </c>
      <c r="EO29" s="5" t="s">
        <v>55</v>
      </c>
      <c r="EP29" s="6" t="s">
        <v>56</v>
      </c>
      <c r="EQ29" s="5" t="s">
        <v>55</v>
      </c>
      <c r="ER29" s="6" t="s">
        <v>56</v>
      </c>
      <c r="ES29" s="5" t="s">
        <v>55</v>
      </c>
      <c r="ET29" s="6" t="s">
        <v>56</v>
      </c>
      <c r="EU29" s="5" t="s">
        <v>55</v>
      </c>
      <c r="EV29" s="6" t="s">
        <v>56</v>
      </c>
      <c r="EW29" s="5" t="s">
        <v>55</v>
      </c>
      <c r="EX29" s="6" t="s">
        <v>56</v>
      </c>
      <c r="EY29" s="5" t="s">
        <v>55</v>
      </c>
      <c r="EZ29" s="6" t="s">
        <v>56</v>
      </c>
      <c r="FA29" s="5" t="s">
        <v>55</v>
      </c>
      <c r="FB29" s="6" t="s">
        <v>56</v>
      </c>
      <c r="FC29" s="5" t="s">
        <v>55</v>
      </c>
      <c r="FD29" s="6" t="s">
        <v>56</v>
      </c>
      <c r="FE29" s="5" t="s">
        <v>55</v>
      </c>
      <c r="FF29" s="6" t="s">
        <v>56</v>
      </c>
      <c r="FG29" s="5" t="s">
        <v>55</v>
      </c>
      <c r="FH29" s="6" t="s">
        <v>56</v>
      </c>
      <c r="FI29" s="5" t="s">
        <v>55</v>
      </c>
      <c r="FJ29" s="6" t="s">
        <v>56</v>
      </c>
      <c r="FK29" s="5" t="s">
        <v>55</v>
      </c>
      <c r="FL29" s="6" t="s">
        <v>56</v>
      </c>
      <c r="FM29" s="5" t="s">
        <v>55</v>
      </c>
      <c r="FN29" s="6" t="s">
        <v>56</v>
      </c>
      <c r="FO29" s="5" t="s">
        <v>55</v>
      </c>
      <c r="FP29" s="6" t="s">
        <v>56</v>
      </c>
      <c r="FQ29" s="5" t="s">
        <v>55</v>
      </c>
      <c r="FR29" s="6" t="s">
        <v>56</v>
      </c>
      <c r="FS29" s="5" t="s">
        <v>55</v>
      </c>
      <c r="FT29" s="6" t="s">
        <v>56</v>
      </c>
      <c r="FU29" s="5" t="s">
        <v>55</v>
      </c>
      <c r="FV29" s="6" t="s">
        <v>56</v>
      </c>
      <c r="FW29" s="5" t="s">
        <v>55</v>
      </c>
      <c r="FX29" s="6" t="s">
        <v>56</v>
      </c>
      <c r="FY29" s="5" t="s">
        <v>55</v>
      </c>
      <c r="FZ29" s="6" t="s">
        <v>56</v>
      </c>
      <c r="GA29" s="5" t="s">
        <v>55</v>
      </c>
      <c r="GB29" s="6" t="s">
        <v>56</v>
      </c>
      <c r="GC29" s="5" t="s">
        <v>55</v>
      </c>
      <c r="GD29" s="6" t="s">
        <v>56</v>
      </c>
      <c r="GE29" s="5" t="s">
        <v>55</v>
      </c>
      <c r="GF29" s="6" t="s">
        <v>56</v>
      </c>
      <c r="GG29" s="5" t="s">
        <v>55</v>
      </c>
      <c r="GH29" s="6" t="s">
        <v>56</v>
      </c>
      <c r="GI29" s="5" t="s">
        <v>55</v>
      </c>
      <c r="GJ29" s="6" t="s">
        <v>56</v>
      </c>
      <c r="GK29" s="5" t="s">
        <v>55</v>
      </c>
      <c r="GL29" s="6" t="s">
        <v>56</v>
      </c>
      <c r="GM29" s="5" t="s">
        <v>55</v>
      </c>
      <c r="GN29" s="6" t="s">
        <v>56</v>
      </c>
      <c r="GO29" s="5" t="s">
        <v>55</v>
      </c>
      <c r="GP29" s="6" t="s">
        <v>56</v>
      </c>
      <c r="GQ29" s="5" t="s">
        <v>55</v>
      </c>
      <c r="GR29" s="6" t="s">
        <v>56</v>
      </c>
      <c r="GS29" s="5" t="s">
        <v>55</v>
      </c>
      <c r="GT29" s="6" t="s">
        <v>56</v>
      </c>
      <c r="GU29" s="5" t="s">
        <v>55</v>
      </c>
      <c r="GV29" s="6" t="s">
        <v>56</v>
      </c>
      <c r="GW29" s="5" t="s">
        <v>55</v>
      </c>
      <c r="GX29" s="6" t="s">
        <v>56</v>
      </c>
      <c r="GY29" s="5" t="s">
        <v>55</v>
      </c>
      <c r="GZ29" s="6" t="s">
        <v>56</v>
      </c>
      <c r="HA29" s="5" t="s">
        <v>55</v>
      </c>
      <c r="HB29" s="6" t="s">
        <v>56</v>
      </c>
      <c r="HC29" s="5" t="s">
        <v>55</v>
      </c>
      <c r="HD29" s="6" t="s">
        <v>56</v>
      </c>
      <c r="HE29" s="5" t="s">
        <v>55</v>
      </c>
      <c r="HF29" s="6" t="s">
        <v>56</v>
      </c>
      <c r="HG29" s="5" t="s">
        <v>55</v>
      </c>
      <c r="HH29" s="6" t="s">
        <v>56</v>
      </c>
      <c r="HI29" s="5" t="s">
        <v>55</v>
      </c>
      <c r="HJ29" s="6" t="s">
        <v>56</v>
      </c>
      <c r="HK29" s="5" t="s">
        <v>55</v>
      </c>
      <c r="HL29" s="6" t="s">
        <v>56</v>
      </c>
      <c r="HM29" s="5" t="s">
        <v>55</v>
      </c>
      <c r="HN29" s="6" t="s">
        <v>56</v>
      </c>
      <c r="HO29" s="5" t="s">
        <v>55</v>
      </c>
      <c r="HP29" s="6" t="s">
        <v>56</v>
      </c>
      <c r="HQ29" s="5" t="s">
        <v>55</v>
      </c>
      <c r="HR29" s="6" t="s">
        <v>56</v>
      </c>
      <c r="HS29" s="5" t="s">
        <v>55</v>
      </c>
      <c r="HT29" s="6" t="s">
        <v>56</v>
      </c>
      <c r="HU29" s="5" t="s">
        <v>55</v>
      </c>
      <c r="HV29" s="6" t="s">
        <v>56</v>
      </c>
      <c r="HW29" s="5" t="s">
        <v>55</v>
      </c>
      <c r="HX29" s="6" t="s">
        <v>56</v>
      </c>
      <c r="HY29" s="5" t="s">
        <v>55</v>
      </c>
      <c r="HZ29" s="6" t="s">
        <v>56</v>
      </c>
      <c r="IA29" s="5" t="s">
        <v>55</v>
      </c>
      <c r="IB29" s="6" t="s">
        <v>56</v>
      </c>
      <c r="IC29" s="5" t="s">
        <v>55</v>
      </c>
      <c r="ID29" s="6" t="s">
        <v>56</v>
      </c>
      <c r="IE29" s="5" t="s">
        <v>55</v>
      </c>
      <c r="IF29" s="6" t="s">
        <v>56</v>
      </c>
      <c r="IG29" s="5" t="s">
        <v>55</v>
      </c>
      <c r="IH29" s="6" t="s">
        <v>56</v>
      </c>
      <c r="II29" s="5" t="s">
        <v>55</v>
      </c>
      <c r="IJ29" s="6" t="s">
        <v>56</v>
      </c>
      <c r="IK29" s="5" t="s">
        <v>55</v>
      </c>
      <c r="IL29" s="6" t="s">
        <v>56</v>
      </c>
      <c r="IM29" s="5"/>
      <c r="IN29" s="6"/>
    </row>
    <row r="30" spans="1:248" ht="15">
      <c r="A30" s="5" t="s">
        <v>57</v>
      </c>
      <c r="B30" s="331" t="s">
        <v>730</v>
      </c>
      <c r="C30" s="5"/>
      <c r="D30" s="6"/>
      <c r="E30" s="5" t="s">
        <v>57</v>
      </c>
      <c r="F30" s="6" t="s">
        <v>58</v>
      </c>
      <c r="G30" s="5" t="s">
        <v>57</v>
      </c>
      <c r="H30" s="6" t="s">
        <v>58</v>
      </c>
      <c r="I30" s="5" t="s">
        <v>57</v>
      </c>
      <c r="J30" s="6" t="s">
        <v>58</v>
      </c>
      <c r="K30" s="5" t="s">
        <v>57</v>
      </c>
      <c r="L30" s="6" t="s">
        <v>58</v>
      </c>
      <c r="M30" s="5" t="s">
        <v>57</v>
      </c>
      <c r="N30" s="6" t="s">
        <v>58</v>
      </c>
      <c r="O30" s="5" t="s">
        <v>57</v>
      </c>
      <c r="P30" s="6" t="s">
        <v>58</v>
      </c>
      <c r="Q30" s="5" t="s">
        <v>57</v>
      </c>
      <c r="R30" s="6" t="s">
        <v>58</v>
      </c>
      <c r="S30" s="5" t="s">
        <v>57</v>
      </c>
      <c r="T30" s="6" t="s">
        <v>58</v>
      </c>
      <c r="U30" s="5" t="s">
        <v>57</v>
      </c>
      <c r="V30" s="6" t="s">
        <v>58</v>
      </c>
      <c r="W30" s="5" t="s">
        <v>57</v>
      </c>
      <c r="X30" s="6" t="s">
        <v>58</v>
      </c>
      <c r="Y30" s="5" t="s">
        <v>57</v>
      </c>
      <c r="Z30" s="6" t="s">
        <v>58</v>
      </c>
      <c r="AA30" s="5" t="s">
        <v>57</v>
      </c>
      <c r="AB30" s="6" t="s">
        <v>58</v>
      </c>
      <c r="AC30" s="5" t="s">
        <v>57</v>
      </c>
      <c r="AD30" s="6" t="s">
        <v>58</v>
      </c>
      <c r="AE30" s="5" t="s">
        <v>57</v>
      </c>
      <c r="AF30" s="6" t="s">
        <v>58</v>
      </c>
      <c r="AG30" s="5" t="s">
        <v>57</v>
      </c>
      <c r="AH30" s="6" t="s">
        <v>58</v>
      </c>
      <c r="AI30" s="5" t="s">
        <v>57</v>
      </c>
      <c r="AJ30" s="6" t="s">
        <v>58</v>
      </c>
      <c r="AK30" s="5" t="s">
        <v>57</v>
      </c>
      <c r="AL30" s="6" t="s">
        <v>58</v>
      </c>
      <c r="AM30" s="5" t="s">
        <v>57</v>
      </c>
      <c r="AN30" s="6" t="s">
        <v>58</v>
      </c>
      <c r="AO30" s="5" t="s">
        <v>57</v>
      </c>
      <c r="AP30" s="6" t="s">
        <v>58</v>
      </c>
      <c r="AQ30" s="5" t="s">
        <v>57</v>
      </c>
      <c r="AR30" s="6" t="s">
        <v>58</v>
      </c>
      <c r="AS30" s="5" t="s">
        <v>57</v>
      </c>
      <c r="AT30" s="6" t="s">
        <v>58</v>
      </c>
      <c r="AU30" s="5" t="s">
        <v>57</v>
      </c>
      <c r="AV30" s="6" t="s">
        <v>58</v>
      </c>
      <c r="AW30" s="5" t="s">
        <v>57</v>
      </c>
      <c r="AX30" s="6" t="s">
        <v>58</v>
      </c>
      <c r="AY30" s="5"/>
      <c r="AZ30" s="6"/>
      <c r="BA30" s="5" t="s">
        <v>57</v>
      </c>
      <c r="BB30" s="6" t="s">
        <v>58</v>
      </c>
      <c r="BC30" s="5" t="s">
        <v>57</v>
      </c>
      <c r="BD30" s="6" t="s">
        <v>58</v>
      </c>
      <c r="BE30" s="5" t="s">
        <v>57</v>
      </c>
      <c r="BF30" s="6" t="s">
        <v>58</v>
      </c>
      <c r="BG30" s="5" t="s">
        <v>57</v>
      </c>
      <c r="BH30" s="6" t="s">
        <v>58</v>
      </c>
      <c r="BI30" s="5" t="s">
        <v>57</v>
      </c>
      <c r="BJ30" s="6" t="s">
        <v>58</v>
      </c>
      <c r="BK30" s="5" t="s">
        <v>57</v>
      </c>
      <c r="BL30" s="6" t="s">
        <v>58</v>
      </c>
      <c r="BM30" s="5" t="s">
        <v>57</v>
      </c>
      <c r="BN30" s="6" t="s">
        <v>58</v>
      </c>
      <c r="BO30" s="5" t="s">
        <v>57</v>
      </c>
      <c r="BP30" s="6" t="s">
        <v>58</v>
      </c>
      <c r="BQ30" s="5" t="s">
        <v>57</v>
      </c>
      <c r="BR30" s="6" t="s">
        <v>58</v>
      </c>
      <c r="BS30" s="5" t="s">
        <v>57</v>
      </c>
      <c r="BT30" s="6" t="s">
        <v>58</v>
      </c>
      <c r="BU30" s="5" t="s">
        <v>57</v>
      </c>
      <c r="BV30" s="6" t="s">
        <v>58</v>
      </c>
      <c r="BW30" s="5" t="s">
        <v>57</v>
      </c>
      <c r="BX30" s="6" t="s">
        <v>58</v>
      </c>
      <c r="BY30" s="5" t="s">
        <v>57</v>
      </c>
      <c r="BZ30" s="6" t="s">
        <v>58</v>
      </c>
      <c r="CA30" s="5" t="s">
        <v>57</v>
      </c>
      <c r="CB30" s="6" t="s">
        <v>58</v>
      </c>
      <c r="CC30" s="5" t="s">
        <v>57</v>
      </c>
      <c r="CD30" s="6" t="s">
        <v>58</v>
      </c>
      <c r="CE30" s="5" t="s">
        <v>57</v>
      </c>
      <c r="CF30" s="6" t="s">
        <v>58</v>
      </c>
      <c r="CG30" s="5" t="s">
        <v>57</v>
      </c>
      <c r="CH30" s="6" t="s">
        <v>58</v>
      </c>
      <c r="CI30" s="5" t="s">
        <v>57</v>
      </c>
      <c r="CJ30" s="6" t="s">
        <v>58</v>
      </c>
      <c r="CK30" s="5" t="s">
        <v>57</v>
      </c>
      <c r="CL30" s="6" t="s">
        <v>58</v>
      </c>
      <c r="CM30" s="5" t="s">
        <v>57</v>
      </c>
      <c r="CN30" s="6" t="s">
        <v>58</v>
      </c>
      <c r="CO30" s="5" t="s">
        <v>57</v>
      </c>
      <c r="CP30" s="6" t="s">
        <v>58</v>
      </c>
      <c r="CQ30" s="5" t="s">
        <v>57</v>
      </c>
      <c r="CR30" s="6" t="s">
        <v>58</v>
      </c>
      <c r="CS30" s="5" t="s">
        <v>57</v>
      </c>
      <c r="CT30" s="6" t="s">
        <v>58</v>
      </c>
      <c r="CU30" s="5" t="s">
        <v>57</v>
      </c>
      <c r="CV30" s="6" t="s">
        <v>58</v>
      </c>
      <c r="CW30" s="5" t="s">
        <v>57</v>
      </c>
      <c r="CX30" s="6" t="s">
        <v>58</v>
      </c>
      <c r="CY30" s="5" t="s">
        <v>57</v>
      </c>
      <c r="CZ30" s="6" t="s">
        <v>58</v>
      </c>
      <c r="DA30" s="5" t="s">
        <v>57</v>
      </c>
      <c r="DB30" s="6" t="s">
        <v>58</v>
      </c>
      <c r="DC30" s="5" t="s">
        <v>57</v>
      </c>
      <c r="DD30" s="6" t="s">
        <v>58</v>
      </c>
      <c r="DE30" s="5" t="s">
        <v>57</v>
      </c>
      <c r="DF30" s="6" t="s">
        <v>58</v>
      </c>
      <c r="DG30" s="5" t="s">
        <v>57</v>
      </c>
      <c r="DH30" s="6" t="s">
        <v>58</v>
      </c>
      <c r="DI30" s="5" t="s">
        <v>57</v>
      </c>
      <c r="DJ30" s="6" t="s">
        <v>58</v>
      </c>
      <c r="DK30" s="5" t="s">
        <v>57</v>
      </c>
      <c r="DL30" s="6" t="s">
        <v>58</v>
      </c>
      <c r="DM30" s="5" t="s">
        <v>57</v>
      </c>
      <c r="DN30" s="6" t="s">
        <v>58</v>
      </c>
      <c r="DO30" s="5" t="s">
        <v>57</v>
      </c>
      <c r="DP30" s="6" t="s">
        <v>58</v>
      </c>
      <c r="DQ30" s="5" t="s">
        <v>57</v>
      </c>
      <c r="DR30" s="6" t="s">
        <v>58</v>
      </c>
      <c r="DS30" s="5" t="s">
        <v>57</v>
      </c>
      <c r="DT30" s="6" t="s">
        <v>58</v>
      </c>
      <c r="DU30" s="5" t="s">
        <v>57</v>
      </c>
      <c r="DV30" s="6" t="s">
        <v>58</v>
      </c>
      <c r="DW30" s="5" t="s">
        <v>57</v>
      </c>
      <c r="DX30" s="6" t="s">
        <v>58</v>
      </c>
      <c r="DY30" s="5" t="s">
        <v>57</v>
      </c>
      <c r="DZ30" s="6" t="s">
        <v>58</v>
      </c>
      <c r="EA30" s="5" t="s">
        <v>57</v>
      </c>
      <c r="EB30" s="6" t="s">
        <v>58</v>
      </c>
      <c r="EC30" s="5" t="s">
        <v>57</v>
      </c>
      <c r="ED30" s="6" t="s">
        <v>58</v>
      </c>
      <c r="EE30" s="5" t="s">
        <v>57</v>
      </c>
      <c r="EF30" s="6" t="s">
        <v>58</v>
      </c>
      <c r="EG30" s="5" t="s">
        <v>57</v>
      </c>
      <c r="EH30" s="6" t="s">
        <v>58</v>
      </c>
      <c r="EI30" s="5" t="s">
        <v>57</v>
      </c>
      <c r="EJ30" s="6" t="s">
        <v>58</v>
      </c>
      <c r="EK30" s="5" t="s">
        <v>57</v>
      </c>
      <c r="EL30" s="6" t="s">
        <v>58</v>
      </c>
      <c r="EM30" s="5" t="s">
        <v>57</v>
      </c>
      <c r="EN30" s="6" t="s">
        <v>58</v>
      </c>
      <c r="EO30" s="5" t="s">
        <v>57</v>
      </c>
      <c r="EP30" s="6" t="s">
        <v>58</v>
      </c>
      <c r="EQ30" s="5" t="s">
        <v>57</v>
      </c>
      <c r="ER30" s="6" t="s">
        <v>58</v>
      </c>
      <c r="ES30" s="5" t="s">
        <v>57</v>
      </c>
      <c r="ET30" s="6" t="s">
        <v>58</v>
      </c>
      <c r="EU30" s="5" t="s">
        <v>57</v>
      </c>
      <c r="EV30" s="6" t="s">
        <v>58</v>
      </c>
      <c r="EW30" s="5" t="s">
        <v>57</v>
      </c>
      <c r="EX30" s="6" t="s">
        <v>58</v>
      </c>
      <c r="EY30" s="5" t="s">
        <v>57</v>
      </c>
      <c r="EZ30" s="6" t="s">
        <v>58</v>
      </c>
      <c r="FA30" s="5" t="s">
        <v>57</v>
      </c>
      <c r="FB30" s="6" t="s">
        <v>58</v>
      </c>
      <c r="FC30" s="5" t="s">
        <v>57</v>
      </c>
      <c r="FD30" s="6" t="s">
        <v>58</v>
      </c>
      <c r="FE30" s="5" t="s">
        <v>57</v>
      </c>
      <c r="FF30" s="6" t="s">
        <v>58</v>
      </c>
      <c r="FG30" s="5" t="s">
        <v>57</v>
      </c>
      <c r="FH30" s="6" t="s">
        <v>58</v>
      </c>
      <c r="FI30" s="5" t="s">
        <v>57</v>
      </c>
      <c r="FJ30" s="6" t="s">
        <v>58</v>
      </c>
      <c r="FK30" s="5" t="s">
        <v>57</v>
      </c>
      <c r="FL30" s="6" t="s">
        <v>58</v>
      </c>
      <c r="FM30" s="5" t="s">
        <v>57</v>
      </c>
      <c r="FN30" s="6" t="s">
        <v>58</v>
      </c>
      <c r="FO30" s="5" t="s">
        <v>57</v>
      </c>
      <c r="FP30" s="6" t="s">
        <v>58</v>
      </c>
      <c r="FQ30" s="5" t="s">
        <v>57</v>
      </c>
      <c r="FR30" s="6" t="s">
        <v>58</v>
      </c>
      <c r="FS30" s="5" t="s">
        <v>57</v>
      </c>
      <c r="FT30" s="6" t="s">
        <v>58</v>
      </c>
      <c r="FU30" s="5" t="s">
        <v>57</v>
      </c>
      <c r="FV30" s="6" t="s">
        <v>58</v>
      </c>
      <c r="FW30" s="5" t="s">
        <v>57</v>
      </c>
      <c r="FX30" s="6" t="s">
        <v>58</v>
      </c>
      <c r="FY30" s="5" t="s">
        <v>57</v>
      </c>
      <c r="FZ30" s="6" t="s">
        <v>58</v>
      </c>
      <c r="GA30" s="5" t="s">
        <v>57</v>
      </c>
      <c r="GB30" s="6" t="s">
        <v>58</v>
      </c>
      <c r="GC30" s="5" t="s">
        <v>57</v>
      </c>
      <c r="GD30" s="6" t="s">
        <v>58</v>
      </c>
      <c r="GE30" s="5" t="s">
        <v>57</v>
      </c>
      <c r="GF30" s="6" t="s">
        <v>58</v>
      </c>
      <c r="GG30" s="5" t="s">
        <v>57</v>
      </c>
      <c r="GH30" s="6" t="s">
        <v>58</v>
      </c>
      <c r="GI30" s="5" t="s">
        <v>57</v>
      </c>
      <c r="GJ30" s="6" t="s">
        <v>58</v>
      </c>
      <c r="GK30" s="5" t="s">
        <v>57</v>
      </c>
      <c r="GL30" s="6" t="s">
        <v>58</v>
      </c>
      <c r="GM30" s="5" t="s">
        <v>57</v>
      </c>
      <c r="GN30" s="6" t="s">
        <v>58</v>
      </c>
      <c r="GO30" s="5" t="s">
        <v>57</v>
      </c>
      <c r="GP30" s="6" t="s">
        <v>58</v>
      </c>
      <c r="GQ30" s="5" t="s">
        <v>57</v>
      </c>
      <c r="GR30" s="6" t="s">
        <v>58</v>
      </c>
      <c r="GS30" s="5" t="s">
        <v>57</v>
      </c>
      <c r="GT30" s="6" t="s">
        <v>58</v>
      </c>
      <c r="GU30" s="5" t="s">
        <v>57</v>
      </c>
      <c r="GV30" s="6" t="s">
        <v>58</v>
      </c>
      <c r="GW30" s="5" t="s">
        <v>57</v>
      </c>
      <c r="GX30" s="6" t="s">
        <v>58</v>
      </c>
      <c r="GY30" s="5" t="s">
        <v>57</v>
      </c>
      <c r="GZ30" s="6" t="s">
        <v>58</v>
      </c>
      <c r="HA30" s="5" t="s">
        <v>57</v>
      </c>
      <c r="HB30" s="6" t="s">
        <v>58</v>
      </c>
      <c r="HC30" s="5" t="s">
        <v>57</v>
      </c>
      <c r="HD30" s="6" t="s">
        <v>58</v>
      </c>
      <c r="HE30" s="5" t="s">
        <v>57</v>
      </c>
      <c r="HF30" s="6" t="s">
        <v>58</v>
      </c>
      <c r="HG30" s="5" t="s">
        <v>57</v>
      </c>
      <c r="HH30" s="6" t="s">
        <v>58</v>
      </c>
      <c r="HI30" s="5" t="s">
        <v>57</v>
      </c>
      <c r="HJ30" s="6" t="s">
        <v>58</v>
      </c>
      <c r="HK30" s="5" t="s">
        <v>57</v>
      </c>
      <c r="HL30" s="6" t="s">
        <v>58</v>
      </c>
      <c r="HM30" s="5" t="s">
        <v>57</v>
      </c>
      <c r="HN30" s="6" t="s">
        <v>58</v>
      </c>
      <c r="HO30" s="5" t="s">
        <v>57</v>
      </c>
      <c r="HP30" s="6" t="s">
        <v>58</v>
      </c>
      <c r="HQ30" s="5" t="s">
        <v>57</v>
      </c>
      <c r="HR30" s="6" t="s">
        <v>58</v>
      </c>
      <c r="HS30" s="5" t="s">
        <v>57</v>
      </c>
      <c r="HT30" s="6" t="s">
        <v>58</v>
      </c>
      <c r="HU30" s="5" t="s">
        <v>57</v>
      </c>
      <c r="HV30" s="6" t="s">
        <v>58</v>
      </c>
      <c r="HW30" s="5" t="s">
        <v>57</v>
      </c>
      <c r="HX30" s="6" t="s">
        <v>58</v>
      </c>
      <c r="HY30" s="5" t="s">
        <v>57</v>
      </c>
      <c r="HZ30" s="6" t="s">
        <v>58</v>
      </c>
      <c r="IA30" s="5" t="s">
        <v>57</v>
      </c>
      <c r="IB30" s="6" t="s">
        <v>58</v>
      </c>
      <c r="IC30" s="5" t="s">
        <v>57</v>
      </c>
      <c r="ID30" s="6" t="s">
        <v>58</v>
      </c>
      <c r="IE30" s="5" t="s">
        <v>57</v>
      </c>
      <c r="IF30" s="6" t="s">
        <v>58</v>
      </c>
      <c r="IG30" s="5" t="s">
        <v>57</v>
      </c>
      <c r="IH30" s="6" t="s">
        <v>58</v>
      </c>
      <c r="II30" s="5" t="s">
        <v>57</v>
      </c>
      <c r="IJ30" s="6" t="s">
        <v>58</v>
      </c>
      <c r="IK30" s="5" t="s">
        <v>57</v>
      </c>
      <c r="IL30" s="6" t="s">
        <v>58</v>
      </c>
      <c r="IM30" s="5"/>
      <c r="IN30" s="6"/>
    </row>
    <row r="31" spans="1:248" ht="15">
      <c r="A31" s="5" t="s">
        <v>59</v>
      </c>
      <c r="B31" s="331" t="s">
        <v>731</v>
      </c>
      <c r="C31" s="5"/>
      <c r="D31" s="6"/>
      <c r="E31" s="5" t="s">
        <v>59</v>
      </c>
      <c r="F31" s="6" t="s">
        <v>60</v>
      </c>
      <c r="G31" s="5" t="s">
        <v>59</v>
      </c>
      <c r="H31" s="6" t="s">
        <v>60</v>
      </c>
      <c r="I31" s="5" t="s">
        <v>59</v>
      </c>
      <c r="J31" s="6" t="s">
        <v>60</v>
      </c>
      <c r="K31" s="5" t="s">
        <v>59</v>
      </c>
      <c r="L31" s="6" t="s">
        <v>60</v>
      </c>
      <c r="M31" s="5" t="s">
        <v>59</v>
      </c>
      <c r="N31" s="6" t="s">
        <v>60</v>
      </c>
      <c r="O31" s="5" t="s">
        <v>59</v>
      </c>
      <c r="P31" s="6" t="s">
        <v>60</v>
      </c>
      <c r="Q31" s="5" t="s">
        <v>59</v>
      </c>
      <c r="R31" s="6" t="s">
        <v>60</v>
      </c>
      <c r="S31" s="5" t="s">
        <v>59</v>
      </c>
      <c r="T31" s="6" t="s">
        <v>60</v>
      </c>
      <c r="U31" s="5" t="s">
        <v>59</v>
      </c>
      <c r="V31" s="6" t="s">
        <v>60</v>
      </c>
      <c r="W31" s="5" t="s">
        <v>59</v>
      </c>
      <c r="X31" s="6" t="s">
        <v>60</v>
      </c>
      <c r="Y31" s="5" t="s">
        <v>59</v>
      </c>
      <c r="Z31" s="6" t="s">
        <v>60</v>
      </c>
      <c r="AA31" s="5" t="s">
        <v>59</v>
      </c>
      <c r="AB31" s="6" t="s">
        <v>60</v>
      </c>
      <c r="AC31" s="5" t="s">
        <v>59</v>
      </c>
      <c r="AD31" s="6" t="s">
        <v>60</v>
      </c>
      <c r="AE31" s="5" t="s">
        <v>59</v>
      </c>
      <c r="AF31" s="6" t="s">
        <v>60</v>
      </c>
      <c r="AG31" s="5" t="s">
        <v>59</v>
      </c>
      <c r="AH31" s="6" t="s">
        <v>60</v>
      </c>
      <c r="AI31" s="5" t="s">
        <v>59</v>
      </c>
      <c r="AJ31" s="6" t="s">
        <v>60</v>
      </c>
      <c r="AK31" s="5" t="s">
        <v>59</v>
      </c>
      <c r="AL31" s="6" t="s">
        <v>60</v>
      </c>
      <c r="AM31" s="5" t="s">
        <v>59</v>
      </c>
      <c r="AN31" s="6" t="s">
        <v>60</v>
      </c>
      <c r="AO31" s="5" t="s">
        <v>59</v>
      </c>
      <c r="AP31" s="6" t="s">
        <v>60</v>
      </c>
      <c r="AQ31" s="5" t="s">
        <v>59</v>
      </c>
      <c r="AR31" s="6" t="s">
        <v>60</v>
      </c>
      <c r="AS31" s="5" t="s">
        <v>59</v>
      </c>
      <c r="AT31" s="6" t="s">
        <v>60</v>
      </c>
      <c r="AU31" s="5" t="s">
        <v>59</v>
      </c>
      <c r="AV31" s="6" t="s">
        <v>60</v>
      </c>
      <c r="AW31" s="5" t="s">
        <v>59</v>
      </c>
      <c r="AX31" s="6" t="s">
        <v>60</v>
      </c>
      <c r="AY31" s="5"/>
      <c r="AZ31" s="6"/>
      <c r="BA31" s="5" t="s">
        <v>59</v>
      </c>
      <c r="BB31" s="6" t="s">
        <v>60</v>
      </c>
      <c r="BC31" s="5" t="s">
        <v>59</v>
      </c>
      <c r="BD31" s="6" t="s">
        <v>60</v>
      </c>
      <c r="BE31" s="5" t="s">
        <v>59</v>
      </c>
      <c r="BF31" s="6" t="s">
        <v>60</v>
      </c>
      <c r="BG31" s="5" t="s">
        <v>59</v>
      </c>
      <c r="BH31" s="6" t="s">
        <v>60</v>
      </c>
      <c r="BI31" s="5" t="s">
        <v>59</v>
      </c>
      <c r="BJ31" s="6" t="s">
        <v>60</v>
      </c>
      <c r="BK31" s="5" t="s">
        <v>59</v>
      </c>
      <c r="BL31" s="6" t="s">
        <v>60</v>
      </c>
      <c r="BM31" s="5" t="s">
        <v>59</v>
      </c>
      <c r="BN31" s="6" t="s">
        <v>60</v>
      </c>
      <c r="BO31" s="5" t="s">
        <v>59</v>
      </c>
      <c r="BP31" s="6" t="s">
        <v>60</v>
      </c>
      <c r="BQ31" s="5" t="s">
        <v>59</v>
      </c>
      <c r="BR31" s="6" t="s">
        <v>60</v>
      </c>
      <c r="BS31" s="5" t="s">
        <v>59</v>
      </c>
      <c r="BT31" s="6" t="s">
        <v>60</v>
      </c>
      <c r="BU31" s="5" t="s">
        <v>59</v>
      </c>
      <c r="BV31" s="6" t="s">
        <v>60</v>
      </c>
      <c r="BW31" s="5" t="s">
        <v>59</v>
      </c>
      <c r="BX31" s="6" t="s">
        <v>60</v>
      </c>
      <c r="BY31" s="5" t="s">
        <v>59</v>
      </c>
      <c r="BZ31" s="6" t="s">
        <v>60</v>
      </c>
      <c r="CA31" s="5" t="s">
        <v>59</v>
      </c>
      <c r="CB31" s="6" t="s">
        <v>60</v>
      </c>
      <c r="CC31" s="5" t="s">
        <v>59</v>
      </c>
      <c r="CD31" s="6" t="s">
        <v>60</v>
      </c>
      <c r="CE31" s="5" t="s">
        <v>59</v>
      </c>
      <c r="CF31" s="6" t="s">
        <v>60</v>
      </c>
      <c r="CG31" s="5" t="s">
        <v>59</v>
      </c>
      <c r="CH31" s="6" t="s">
        <v>60</v>
      </c>
      <c r="CI31" s="5" t="s">
        <v>59</v>
      </c>
      <c r="CJ31" s="6" t="s">
        <v>60</v>
      </c>
      <c r="CK31" s="5" t="s">
        <v>59</v>
      </c>
      <c r="CL31" s="6" t="s">
        <v>60</v>
      </c>
      <c r="CM31" s="5" t="s">
        <v>59</v>
      </c>
      <c r="CN31" s="6" t="s">
        <v>60</v>
      </c>
      <c r="CO31" s="5" t="s">
        <v>59</v>
      </c>
      <c r="CP31" s="6" t="s">
        <v>60</v>
      </c>
      <c r="CQ31" s="5" t="s">
        <v>59</v>
      </c>
      <c r="CR31" s="6" t="s">
        <v>60</v>
      </c>
      <c r="CS31" s="5" t="s">
        <v>59</v>
      </c>
      <c r="CT31" s="6" t="s">
        <v>60</v>
      </c>
      <c r="CU31" s="5" t="s">
        <v>59</v>
      </c>
      <c r="CV31" s="6" t="s">
        <v>60</v>
      </c>
      <c r="CW31" s="5" t="s">
        <v>59</v>
      </c>
      <c r="CX31" s="6" t="s">
        <v>60</v>
      </c>
      <c r="CY31" s="5" t="s">
        <v>59</v>
      </c>
      <c r="CZ31" s="6" t="s">
        <v>60</v>
      </c>
      <c r="DA31" s="5" t="s">
        <v>59</v>
      </c>
      <c r="DB31" s="6" t="s">
        <v>60</v>
      </c>
      <c r="DC31" s="5" t="s">
        <v>59</v>
      </c>
      <c r="DD31" s="6" t="s">
        <v>60</v>
      </c>
      <c r="DE31" s="5" t="s">
        <v>59</v>
      </c>
      <c r="DF31" s="6" t="s">
        <v>60</v>
      </c>
      <c r="DG31" s="5" t="s">
        <v>59</v>
      </c>
      <c r="DH31" s="6" t="s">
        <v>60</v>
      </c>
      <c r="DI31" s="5" t="s">
        <v>59</v>
      </c>
      <c r="DJ31" s="6" t="s">
        <v>60</v>
      </c>
      <c r="DK31" s="5" t="s">
        <v>59</v>
      </c>
      <c r="DL31" s="6" t="s">
        <v>60</v>
      </c>
      <c r="DM31" s="5" t="s">
        <v>59</v>
      </c>
      <c r="DN31" s="6" t="s">
        <v>60</v>
      </c>
      <c r="DO31" s="5" t="s">
        <v>59</v>
      </c>
      <c r="DP31" s="6" t="s">
        <v>60</v>
      </c>
      <c r="DQ31" s="5" t="s">
        <v>59</v>
      </c>
      <c r="DR31" s="6" t="s">
        <v>60</v>
      </c>
      <c r="DS31" s="5" t="s">
        <v>59</v>
      </c>
      <c r="DT31" s="6" t="s">
        <v>60</v>
      </c>
      <c r="DU31" s="5" t="s">
        <v>59</v>
      </c>
      <c r="DV31" s="6" t="s">
        <v>60</v>
      </c>
      <c r="DW31" s="5" t="s">
        <v>59</v>
      </c>
      <c r="DX31" s="6" t="s">
        <v>60</v>
      </c>
      <c r="DY31" s="5" t="s">
        <v>59</v>
      </c>
      <c r="DZ31" s="6" t="s">
        <v>60</v>
      </c>
      <c r="EA31" s="5" t="s">
        <v>59</v>
      </c>
      <c r="EB31" s="6" t="s">
        <v>60</v>
      </c>
      <c r="EC31" s="5" t="s">
        <v>59</v>
      </c>
      <c r="ED31" s="6" t="s">
        <v>60</v>
      </c>
      <c r="EE31" s="5" t="s">
        <v>59</v>
      </c>
      <c r="EF31" s="6" t="s">
        <v>60</v>
      </c>
      <c r="EG31" s="5" t="s">
        <v>59</v>
      </c>
      <c r="EH31" s="6" t="s">
        <v>60</v>
      </c>
      <c r="EI31" s="5" t="s">
        <v>59</v>
      </c>
      <c r="EJ31" s="6" t="s">
        <v>60</v>
      </c>
      <c r="EK31" s="5" t="s">
        <v>59</v>
      </c>
      <c r="EL31" s="6" t="s">
        <v>60</v>
      </c>
      <c r="EM31" s="5" t="s">
        <v>59</v>
      </c>
      <c r="EN31" s="6" t="s">
        <v>60</v>
      </c>
      <c r="EO31" s="5" t="s">
        <v>59</v>
      </c>
      <c r="EP31" s="6" t="s">
        <v>60</v>
      </c>
      <c r="EQ31" s="5" t="s">
        <v>59</v>
      </c>
      <c r="ER31" s="6" t="s">
        <v>60</v>
      </c>
      <c r="ES31" s="5" t="s">
        <v>59</v>
      </c>
      <c r="ET31" s="6" t="s">
        <v>60</v>
      </c>
      <c r="EU31" s="5" t="s">
        <v>59</v>
      </c>
      <c r="EV31" s="6" t="s">
        <v>60</v>
      </c>
      <c r="EW31" s="5" t="s">
        <v>59</v>
      </c>
      <c r="EX31" s="6" t="s">
        <v>60</v>
      </c>
      <c r="EY31" s="5" t="s">
        <v>59</v>
      </c>
      <c r="EZ31" s="6" t="s">
        <v>60</v>
      </c>
      <c r="FA31" s="5" t="s">
        <v>59</v>
      </c>
      <c r="FB31" s="6" t="s">
        <v>60</v>
      </c>
      <c r="FC31" s="5" t="s">
        <v>59</v>
      </c>
      <c r="FD31" s="6" t="s">
        <v>60</v>
      </c>
      <c r="FE31" s="5" t="s">
        <v>59</v>
      </c>
      <c r="FF31" s="6" t="s">
        <v>60</v>
      </c>
      <c r="FG31" s="5" t="s">
        <v>59</v>
      </c>
      <c r="FH31" s="6" t="s">
        <v>60</v>
      </c>
      <c r="FI31" s="5" t="s">
        <v>59</v>
      </c>
      <c r="FJ31" s="6" t="s">
        <v>60</v>
      </c>
      <c r="FK31" s="5" t="s">
        <v>59</v>
      </c>
      <c r="FL31" s="6" t="s">
        <v>60</v>
      </c>
      <c r="FM31" s="5" t="s">
        <v>59</v>
      </c>
      <c r="FN31" s="6" t="s">
        <v>60</v>
      </c>
      <c r="FO31" s="5" t="s">
        <v>59</v>
      </c>
      <c r="FP31" s="6" t="s">
        <v>60</v>
      </c>
      <c r="FQ31" s="5" t="s">
        <v>59</v>
      </c>
      <c r="FR31" s="6" t="s">
        <v>60</v>
      </c>
      <c r="FS31" s="5" t="s">
        <v>59</v>
      </c>
      <c r="FT31" s="6" t="s">
        <v>60</v>
      </c>
      <c r="FU31" s="5" t="s">
        <v>59</v>
      </c>
      <c r="FV31" s="6" t="s">
        <v>60</v>
      </c>
      <c r="FW31" s="5" t="s">
        <v>59</v>
      </c>
      <c r="FX31" s="6" t="s">
        <v>60</v>
      </c>
      <c r="FY31" s="5" t="s">
        <v>59</v>
      </c>
      <c r="FZ31" s="6" t="s">
        <v>60</v>
      </c>
      <c r="GA31" s="5" t="s">
        <v>59</v>
      </c>
      <c r="GB31" s="6" t="s">
        <v>60</v>
      </c>
      <c r="GC31" s="5" t="s">
        <v>59</v>
      </c>
      <c r="GD31" s="6" t="s">
        <v>60</v>
      </c>
      <c r="GE31" s="5" t="s">
        <v>59</v>
      </c>
      <c r="GF31" s="6" t="s">
        <v>60</v>
      </c>
      <c r="GG31" s="5" t="s">
        <v>59</v>
      </c>
      <c r="GH31" s="6" t="s">
        <v>60</v>
      </c>
      <c r="GI31" s="5" t="s">
        <v>59</v>
      </c>
      <c r="GJ31" s="6" t="s">
        <v>60</v>
      </c>
      <c r="GK31" s="5" t="s">
        <v>59</v>
      </c>
      <c r="GL31" s="6" t="s">
        <v>60</v>
      </c>
      <c r="GM31" s="5" t="s">
        <v>59</v>
      </c>
      <c r="GN31" s="6" t="s">
        <v>60</v>
      </c>
      <c r="GO31" s="5" t="s">
        <v>59</v>
      </c>
      <c r="GP31" s="6" t="s">
        <v>60</v>
      </c>
      <c r="GQ31" s="5" t="s">
        <v>59</v>
      </c>
      <c r="GR31" s="6" t="s">
        <v>60</v>
      </c>
      <c r="GS31" s="5" t="s">
        <v>59</v>
      </c>
      <c r="GT31" s="6" t="s">
        <v>60</v>
      </c>
      <c r="GU31" s="5" t="s">
        <v>59</v>
      </c>
      <c r="GV31" s="6" t="s">
        <v>60</v>
      </c>
      <c r="GW31" s="5" t="s">
        <v>59</v>
      </c>
      <c r="GX31" s="6" t="s">
        <v>60</v>
      </c>
      <c r="GY31" s="5" t="s">
        <v>59</v>
      </c>
      <c r="GZ31" s="6" t="s">
        <v>60</v>
      </c>
      <c r="HA31" s="5" t="s">
        <v>59</v>
      </c>
      <c r="HB31" s="6" t="s">
        <v>60</v>
      </c>
      <c r="HC31" s="5" t="s">
        <v>59</v>
      </c>
      <c r="HD31" s="6" t="s">
        <v>60</v>
      </c>
      <c r="HE31" s="5" t="s">
        <v>59</v>
      </c>
      <c r="HF31" s="6" t="s">
        <v>60</v>
      </c>
      <c r="HG31" s="5" t="s">
        <v>59</v>
      </c>
      <c r="HH31" s="6" t="s">
        <v>60</v>
      </c>
      <c r="HI31" s="5" t="s">
        <v>59</v>
      </c>
      <c r="HJ31" s="6" t="s">
        <v>60</v>
      </c>
      <c r="HK31" s="5" t="s">
        <v>59</v>
      </c>
      <c r="HL31" s="6" t="s">
        <v>60</v>
      </c>
      <c r="HM31" s="5" t="s">
        <v>59</v>
      </c>
      <c r="HN31" s="6" t="s">
        <v>60</v>
      </c>
      <c r="HO31" s="5" t="s">
        <v>59</v>
      </c>
      <c r="HP31" s="6" t="s">
        <v>60</v>
      </c>
      <c r="HQ31" s="5" t="s">
        <v>59</v>
      </c>
      <c r="HR31" s="6" t="s">
        <v>60</v>
      </c>
      <c r="HS31" s="5" t="s">
        <v>59</v>
      </c>
      <c r="HT31" s="6" t="s">
        <v>60</v>
      </c>
      <c r="HU31" s="5" t="s">
        <v>59</v>
      </c>
      <c r="HV31" s="6" t="s">
        <v>60</v>
      </c>
      <c r="HW31" s="5" t="s">
        <v>59</v>
      </c>
      <c r="HX31" s="6" t="s">
        <v>60</v>
      </c>
      <c r="HY31" s="5" t="s">
        <v>59</v>
      </c>
      <c r="HZ31" s="6" t="s">
        <v>60</v>
      </c>
      <c r="IA31" s="5" t="s">
        <v>59</v>
      </c>
      <c r="IB31" s="6" t="s">
        <v>60</v>
      </c>
      <c r="IC31" s="5" t="s">
        <v>59</v>
      </c>
      <c r="ID31" s="6" t="s">
        <v>60</v>
      </c>
      <c r="IE31" s="5" t="s">
        <v>59</v>
      </c>
      <c r="IF31" s="6" t="s">
        <v>60</v>
      </c>
      <c r="IG31" s="5" t="s">
        <v>59</v>
      </c>
      <c r="IH31" s="6" t="s">
        <v>60</v>
      </c>
      <c r="II31" s="5" t="s">
        <v>59</v>
      </c>
      <c r="IJ31" s="6" t="s">
        <v>60</v>
      </c>
      <c r="IK31" s="5" t="s">
        <v>59</v>
      </c>
      <c r="IL31" s="6" t="s">
        <v>60</v>
      </c>
      <c r="IM31" s="5"/>
      <c r="IN31" s="6"/>
    </row>
    <row r="32" spans="1:248" ht="15.75" thickBot="1">
      <c r="A32" s="7"/>
      <c r="B32" s="2"/>
      <c r="C32" s="7"/>
      <c r="D32" s="2"/>
      <c r="E32" s="7"/>
      <c r="F32" s="2"/>
      <c r="G32" s="7"/>
      <c r="H32" s="2"/>
      <c r="I32" s="7"/>
      <c r="J32" s="2"/>
      <c r="K32" s="7"/>
      <c r="L32" s="2"/>
      <c r="M32" s="7"/>
      <c r="N32" s="2"/>
      <c r="O32" s="7"/>
      <c r="P32" s="2"/>
      <c r="Q32" s="7"/>
      <c r="R32" s="2"/>
      <c r="S32" s="7"/>
      <c r="T32" s="2"/>
      <c r="U32" s="7"/>
      <c r="V32" s="2"/>
      <c r="W32" s="7"/>
      <c r="X32" s="2"/>
      <c r="Y32" s="7"/>
      <c r="Z32" s="2"/>
      <c r="AA32" s="7"/>
      <c r="AB32" s="2"/>
      <c r="AC32" s="7"/>
      <c r="AD32" s="2"/>
      <c r="AE32" s="7"/>
      <c r="AF32" s="2"/>
      <c r="AG32" s="7"/>
      <c r="AH32" s="2"/>
      <c r="AI32" s="7"/>
      <c r="AJ32" s="2"/>
      <c r="AK32" s="7"/>
      <c r="AL32" s="2"/>
      <c r="AM32" s="7"/>
      <c r="AN32" s="2"/>
      <c r="AO32" s="7"/>
      <c r="AP32" s="2"/>
      <c r="AQ32" s="7"/>
      <c r="AR32" s="2"/>
      <c r="AS32" s="7"/>
      <c r="AT32" s="2"/>
      <c r="AU32" s="7"/>
      <c r="AV32" s="2"/>
      <c r="AW32" s="7"/>
      <c r="AX32" s="2"/>
      <c r="AY32" s="7"/>
      <c r="AZ32" s="2"/>
      <c r="BA32" s="7"/>
      <c r="BB32" s="2"/>
      <c r="BC32" s="7"/>
      <c r="BD32" s="2"/>
      <c r="BE32" s="7"/>
      <c r="BF32" s="2"/>
      <c r="BG32" s="7"/>
      <c r="BH32" s="2"/>
      <c r="BI32" s="7"/>
      <c r="BJ32" s="2"/>
      <c r="BK32" s="7"/>
      <c r="BL32" s="2"/>
      <c r="BM32" s="7"/>
      <c r="BN32" s="2"/>
      <c r="BO32" s="7"/>
      <c r="BP32" s="2"/>
      <c r="BQ32" s="7"/>
      <c r="BR32" s="2"/>
      <c r="BS32" s="7"/>
      <c r="BT32" s="2"/>
      <c r="BU32" s="7"/>
      <c r="BV32" s="2"/>
      <c r="BW32" s="7"/>
      <c r="BX32" s="2"/>
      <c r="BY32" s="7"/>
      <c r="BZ32" s="2"/>
      <c r="CA32" s="7"/>
      <c r="CB32" s="2"/>
      <c r="CC32" s="7"/>
      <c r="CD32" s="2"/>
      <c r="CE32" s="7"/>
      <c r="CF32" s="2"/>
      <c r="CG32" s="7"/>
      <c r="CH32" s="2"/>
      <c r="CI32" s="7"/>
      <c r="CJ32" s="2"/>
      <c r="CK32" s="7"/>
      <c r="CL32" s="2"/>
      <c r="CM32" s="7"/>
      <c r="CN32" s="2"/>
      <c r="CO32" s="7"/>
      <c r="CP32" s="2"/>
      <c r="CQ32" s="7"/>
      <c r="CR32" s="2"/>
      <c r="CS32" s="7"/>
      <c r="CT32" s="2"/>
      <c r="CU32" s="7"/>
      <c r="CV32" s="2"/>
      <c r="CW32" s="7"/>
      <c r="CX32" s="2"/>
      <c r="CY32" s="7"/>
      <c r="CZ32" s="2"/>
      <c r="DA32" s="7"/>
      <c r="DB32" s="2"/>
      <c r="DC32" s="7"/>
      <c r="DD32" s="2"/>
      <c r="DE32" s="7"/>
      <c r="DF32" s="2"/>
      <c r="DG32" s="7"/>
      <c r="DH32" s="2"/>
      <c r="DI32" s="7"/>
      <c r="DJ32" s="2"/>
      <c r="DK32" s="7"/>
      <c r="DL32" s="2"/>
      <c r="DM32" s="7"/>
      <c r="DN32" s="2"/>
      <c r="DO32" s="7"/>
      <c r="DP32" s="2"/>
      <c r="DQ32" s="7"/>
      <c r="DR32" s="2"/>
      <c r="DS32" s="7"/>
      <c r="DT32" s="2"/>
      <c r="DU32" s="7"/>
      <c r="DV32" s="2"/>
      <c r="DW32" s="7"/>
      <c r="DX32" s="2"/>
      <c r="DY32" s="7"/>
      <c r="DZ32" s="2"/>
      <c r="EA32" s="7"/>
      <c r="EB32" s="2"/>
      <c r="EC32" s="7"/>
      <c r="ED32" s="2"/>
      <c r="EE32" s="7"/>
      <c r="EF32" s="2"/>
      <c r="EG32" s="7"/>
      <c r="EH32" s="2"/>
      <c r="EI32" s="7"/>
      <c r="EJ32" s="2"/>
      <c r="EK32" s="7"/>
      <c r="EL32" s="2"/>
      <c r="EM32" s="7"/>
      <c r="EN32" s="2"/>
      <c r="EO32" s="7"/>
      <c r="EP32" s="2"/>
      <c r="EQ32" s="7"/>
      <c r="ER32" s="2"/>
      <c r="ES32" s="7"/>
      <c r="ET32" s="2"/>
      <c r="EU32" s="7"/>
      <c r="EV32" s="2"/>
      <c r="EW32" s="7"/>
      <c r="EX32" s="2"/>
      <c r="EY32" s="7"/>
      <c r="EZ32" s="2"/>
      <c r="FA32" s="7"/>
      <c r="FB32" s="2"/>
      <c r="FC32" s="7"/>
      <c r="FD32" s="2"/>
      <c r="FE32" s="7"/>
      <c r="FF32" s="2"/>
      <c r="FG32" s="7"/>
      <c r="FH32" s="2"/>
      <c r="FI32" s="7"/>
      <c r="FJ32" s="2"/>
      <c r="FK32" s="7"/>
      <c r="FL32" s="2"/>
      <c r="FM32" s="7"/>
      <c r="FN32" s="2"/>
      <c r="FO32" s="7"/>
      <c r="FP32" s="2"/>
      <c r="FQ32" s="7"/>
      <c r="FR32" s="2"/>
      <c r="FS32" s="7"/>
      <c r="FT32" s="2"/>
      <c r="FU32" s="7"/>
      <c r="FV32" s="2"/>
      <c r="FW32" s="7"/>
      <c r="FX32" s="2"/>
      <c r="FY32" s="7"/>
      <c r="FZ32" s="2"/>
      <c r="GA32" s="7"/>
      <c r="GB32" s="2"/>
      <c r="GC32" s="7"/>
      <c r="GD32" s="2"/>
      <c r="GE32" s="7"/>
      <c r="GF32" s="2"/>
      <c r="GG32" s="7"/>
      <c r="GH32" s="2"/>
      <c r="GI32" s="7"/>
      <c r="GJ32" s="2"/>
      <c r="GK32" s="7"/>
      <c r="GL32" s="2"/>
      <c r="GM32" s="7"/>
      <c r="GN32" s="2"/>
      <c r="GO32" s="7"/>
      <c r="GP32" s="2"/>
      <c r="GQ32" s="7"/>
      <c r="GR32" s="2"/>
      <c r="GS32" s="7"/>
      <c r="GT32" s="2"/>
      <c r="GU32" s="7"/>
      <c r="GV32" s="2"/>
      <c r="GW32" s="7"/>
      <c r="GX32" s="2"/>
      <c r="GY32" s="7"/>
      <c r="GZ32" s="2"/>
      <c r="HA32" s="7"/>
      <c r="HB32" s="2"/>
      <c r="HC32" s="7"/>
      <c r="HD32" s="2"/>
      <c r="HE32" s="7"/>
      <c r="HF32" s="2"/>
      <c r="HG32" s="7"/>
      <c r="HH32" s="2"/>
      <c r="HI32" s="7"/>
      <c r="HJ32" s="2"/>
      <c r="HK32" s="7"/>
      <c r="HL32" s="2"/>
      <c r="HM32" s="7"/>
      <c r="HN32" s="2"/>
      <c r="HO32" s="7"/>
      <c r="HP32" s="2"/>
      <c r="HQ32" s="7"/>
      <c r="HR32" s="2"/>
      <c r="HS32" s="7"/>
      <c r="HT32" s="2"/>
      <c r="HU32" s="7"/>
      <c r="HV32" s="2"/>
      <c r="HW32" s="7"/>
      <c r="HX32" s="2"/>
      <c r="HY32" s="7"/>
      <c r="HZ32" s="2"/>
      <c r="IA32" s="7"/>
      <c r="IB32" s="2"/>
      <c r="IC32" s="7"/>
      <c r="ID32" s="2"/>
      <c r="IE32" s="7"/>
      <c r="IF32" s="2"/>
      <c r="IG32" s="7"/>
      <c r="IH32" s="2"/>
      <c r="II32" s="7"/>
      <c r="IJ32" s="2"/>
      <c r="IK32" s="7"/>
      <c r="IL32" s="2"/>
      <c r="IM32" s="7"/>
      <c r="IN32" s="2"/>
    </row>
  </sheetData>
  <sheetProtection/>
  <hyperlinks>
    <hyperlink ref="B3" location="'9.1.1'!A1" display="Accidents sur le lieu de travail avec prévision d'incapacité permanente selon le type de travail : évolution 2012 - 2017"/>
    <hyperlink ref="B4" location="'9.1.2'!A1" display="Accidents sur le lieu de travail avec prévision d'incapacité permanente selon le type de travail : distribution selon le genre - 2017"/>
    <hyperlink ref="B5" location="'9.1.3'!A1" display="Accidents sur le lieu de travail avec prévision d'incapacité permanente selon le type de travail : distribution selon la génération - 2017"/>
    <hyperlink ref="B6" location="'9.1.4'!A1" display="Accidents sur le lieu de travail avec prévision d'incapacité permanente selon le type de travail : distribution selon le genre de travail - 2017"/>
    <hyperlink ref="B8" location="'9.2.1'!A1" display="Accidents sur le lieu de travail avec prévision d'incapacité permanente selon la déviation : évolution 2012 - 2017"/>
    <hyperlink ref="B9" location="'9.2.2'!A1" display="Accidents sur le lieu de travail avec prévision d'incapacité permanente selon la déviation : distribution selon le genre - 2017"/>
    <hyperlink ref="B10" location="'9.2.3'!A1" display="Accidents sur le lieu de travail avec prévision d'incapacité permanente selon la déviation : distribution selon la génération - 2017"/>
    <hyperlink ref="B11" location="'9.2.4'!A1" display="Accidents sur le lieu de travail avec prévision d'incapacité permanente selon la déviation : distribution selon le genre de travail - 2017"/>
    <hyperlink ref="B13" location="'9.3.1'!A1" display="Accidents sur le lieu de travail avec prévision d'incapacité permanente selon l'agent matériel : évolution 2012 - 2017"/>
    <hyperlink ref="B14" location="'9.3.2'!A1" display="Accidents sur le lieu de travail avec prévision d'incapacité permanente selon l'agent matériel : distribution selon le genre - 2017"/>
    <hyperlink ref="B15" location="'9.3.3'!A1" display="Accidents sur le lieu de travail avec prévision d'incapacité permanente selon l'agent matériel : distribution selon la génération - 2017"/>
    <hyperlink ref="B16" location="'9.3.4'!A1" display="Accidents sur le lieu de travail avec prévision d'incapacité permanente selon l'agent matériel : distribution selon le genre de travail - 2017"/>
    <hyperlink ref="B18" location="'9.4.1'!A1" display="Accidents sur le lieu de travail avec prévision d'incapacité permanente selon la modalité de la blessure : évolution 2012 - 2017"/>
    <hyperlink ref="B21" location="'9.4.4'!A1" display="Accidents sur le lieu de travail avec prévision d'incapacité permanente selon la modalité de la blessure : distribution selon le genre de travail - 2017"/>
    <hyperlink ref="B23" location="'9.5.1'!A1" display="Accidents sur le lieu de travail avec prévision d'incapacité permanente selon la nature de la blessure : évolution 2012 - 2017"/>
    <hyperlink ref="B25" location="'9.5.3'!A1" display="Accidents sur le lieu de travail avec prévision d'incapacité permanente selon la nature de la blessure : distribution selon la génération - 2017"/>
    <hyperlink ref="B26" location="'9.5.4'!A1" display="Accidents sur le lieu de travail avec prévision d'incapacité permanente selon la nature de la blessure : distribution selon le genre de travail - 2017"/>
    <hyperlink ref="B28" location="'9.6.1'!A1" display="Accidents sur le lieu de travail avec prévision d'incapacité permanente selon la localisation de la blessure : évolution 2012 - 2017"/>
    <hyperlink ref="B29" location="'9.6.2'!A1" display="Accidents sur le lieu de travail avec prévision d'incapacité permanente selon la localisation de la blessure : distribution selon le genre - 2017"/>
    <hyperlink ref="B30" location="'9.6.3'!A1" display="Accidents sur le lieu de travail avec prévision d'incapacité permanente selon la localisation de la blessure : distribution selon la génération - 2017"/>
    <hyperlink ref="B31" location="'9.6.4'!A1" display="Accidents sur le lieu de travail avec prévision d'incapacité permanente selon la localisation de la blessure : distribution selon le genre de travail - 2017"/>
    <hyperlink ref="B20" location="'9.4.3'!A1" display="Accidents sur le lieu de travail avec prévision d'incapacité permanente selon la modalité de la blessure : distribution selon la génération - 2017"/>
    <hyperlink ref="B19" location="'9.4.2'!A1" display="Accidents sur le lieu de travail avec prévision d'incapacité permanente selon la modalité de la blessure : distribution selon le genre - 2017"/>
    <hyperlink ref="B24" location="'9.5.2'!A1" display="Accidents sur le lieu de travail avec prévision d'incapacité permanente selon la nature de la blessure : distribution selon le genre - 201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zoomScale="80" zoomScaleNormal="80" zoomScalePageLayoutView="0" workbookViewId="0" topLeftCell="A1">
      <selection activeCell="A1" sqref="A1:U1"/>
    </sheetView>
  </sheetViews>
  <sheetFormatPr defaultColWidth="11.421875" defaultRowHeight="15"/>
  <cols>
    <col min="1" max="1" width="8.8515625" style="327" customWidth="1"/>
    <col min="2" max="2" width="46.28125" style="327" bestFit="1" customWidth="1"/>
    <col min="3" max="21" width="12.7109375" style="327" customWidth="1"/>
    <col min="22" max="22" width="11.421875" style="336" customWidth="1"/>
    <col min="23" max="16384" width="11.421875" style="327" customWidth="1"/>
  </cols>
  <sheetData>
    <row r="1" spans="1:21" ht="24.75" customHeight="1" thickBot="1" thickTop="1">
      <c r="A1" s="380" t="s">
        <v>459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2"/>
    </row>
    <row r="2" spans="1:21" ht="24.75" customHeight="1" thickBot="1" thickTop="1">
      <c r="A2" s="380" t="s">
        <v>741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2"/>
    </row>
    <row r="3" spans="1:21" ht="24.75" customHeight="1" thickBot="1" thickTop="1">
      <c r="A3" s="398" t="s">
        <v>62</v>
      </c>
      <c r="B3" s="400" t="s">
        <v>22</v>
      </c>
      <c r="C3" s="389" t="s">
        <v>64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  <c r="U3" s="444" t="s">
        <v>733</v>
      </c>
    </row>
    <row r="4" spans="1:21" ht="24.75" customHeight="1">
      <c r="A4" s="398"/>
      <c r="B4" s="400"/>
      <c r="C4" s="408">
        <v>2012</v>
      </c>
      <c r="D4" s="409"/>
      <c r="E4" s="408">
        <v>2013</v>
      </c>
      <c r="F4" s="409"/>
      <c r="G4" s="408">
        <v>2014</v>
      </c>
      <c r="H4" s="409"/>
      <c r="I4" s="408">
        <v>2015</v>
      </c>
      <c r="J4" s="409"/>
      <c r="K4" s="408">
        <v>2016</v>
      </c>
      <c r="L4" s="409"/>
      <c r="M4" s="408">
        <v>2017</v>
      </c>
      <c r="N4" s="409"/>
      <c r="O4" s="408">
        <v>2018</v>
      </c>
      <c r="P4" s="409"/>
      <c r="Q4" s="408">
        <v>2019</v>
      </c>
      <c r="R4" s="409"/>
      <c r="S4" s="408">
        <v>2020</v>
      </c>
      <c r="T4" s="409"/>
      <c r="U4" s="444"/>
    </row>
    <row r="5" spans="1:21" ht="24.75" customHeight="1" thickBot="1">
      <c r="A5" s="399"/>
      <c r="B5" s="401"/>
      <c r="C5" s="40" t="s">
        <v>65</v>
      </c>
      <c r="D5" s="65" t="s">
        <v>66</v>
      </c>
      <c r="E5" s="40" t="s">
        <v>65</v>
      </c>
      <c r="F5" s="65" t="s">
        <v>66</v>
      </c>
      <c r="G5" s="40" t="s">
        <v>65</v>
      </c>
      <c r="H5" s="65" t="s">
        <v>66</v>
      </c>
      <c r="I5" s="40" t="s">
        <v>65</v>
      </c>
      <c r="J5" s="65" t="s">
        <v>66</v>
      </c>
      <c r="K5" s="40" t="s">
        <v>65</v>
      </c>
      <c r="L5" s="65" t="s">
        <v>66</v>
      </c>
      <c r="M5" s="40" t="s">
        <v>65</v>
      </c>
      <c r="N5" s="65" t="s">
        <v>66</v>
      </c>
      <c r="O5" s="40" t="s">
        <v>65</v>
      </c>
      <c r="P5" s="65" t="s">
        <v>66</v>
      </c>
      <c r="Q5" s="40" t="s">
        <v>65</v>
      </c>
      <c r="R5" s="65" t="s">
        <v>66</v>
      </c>
      <c r="S5" s="40" t="s">
        <v>65</v>
      </c>
      <c r="T5" s="65" t="s">
        <v>66</v>
      </c>
      <c r="U5" s="445"/>
    </row>
    <row r="6" spans="1:22" ht="28.5">
      <c r="A6" s="63" t="s">
        <v>194</v>
      </c>
      <c r="B6" s="182" t="s">
        <v>195</v>
      </c>
      <c r="C6" s="56">
        <v>998</v>
      </c>
      <c r="D6" s="185">
        <v>0.08436179205409974</v>
      </c>
      <c r="E6" s="56">
        <v>1006</v>
      </c>
      <c r="F6" s="185">
        <v>0.088</v>
      </c>
      <c r="G6" s="56">
        <v>1009</v>
      </c>
      <c r="H6" s="185">
        <v>0.0874804924570834</v>
      </c>
      <c r="I6" s="183">
        <v>1166</v>
      </c>
      <c r="J6" s="184">
        <v>0.10089123474950247</v>
      </c>
      <c r="K6" s="56">
        <v>1193</v>
      </c>
      <c r="L6" s="185">
        <v>0.1005732591468555</v>
      </c>
      <c r="M6" s="56">
        <v>1213</v>
      </c>
      <c r="N6" s="185">
        <v>0.10546908964437876</v>
      </c>
      <c r="O6" s="56">
        <v>1290</v>
      </c>
      <c r="P6" s="185">
        <v>0.11127404468213577</v>
      </c>
      <c r="Q6" s="56">
        <v>1228</v>
      </c>
      <c r="R6" s="185">
        <v>0.10467098533924309</v>
      </c>
      <c r="S6" s="56">
        <v>1042</v>
      </c>
      <c r="T6" s="185">
        <v>0.10356823377397874</v>
      </c>
      <c r="U6" s="186">
        <v>-0.15146579804560262</v>
      </c>
      <c r="V6" s="337" t="s">
        <v>552</v>
      </c>
    </row>
    <row r="7" spans="1:22" ht="42.75">
      <c r="A7" s="63" t="s">
        <v>196</v>
      </c>
      <c r="B7" s="35" t="s">
        <v>197</v>
      </c>
      <c r="C7" s="36">
        <v>1826</v>
      </c>
      <c r="D7" s="188">
        <v>0.15435333896872358</v>
      </c>
      <c r="E7" s="36">
        <v>1744</v>
      </c>
      <c r="F7" s="188">
        <v>0.15181058495821728</v>
      </c>
      <c r="G7" s="36">
        <v>1831</v>
      </c>
      <c r="H7" s="188">
        <v>0.15874804924570834</v>
      </c>
      <c r="I7" s="139">
        <v>1868</v>
      </c>
      <c r="J7" s="187">
        <v>0.16163364194860258</v>
      </c>
      <c r="K7" s="36">
        <v>1880</v>
      </c>
      <c r="L7" s="188">
        <v>0.15848929354240432</v>
      </c>
      <c r="M7" s="36">
        <v>1815</v>
      </c>
      <c r="N7" s="188">
        <v>0.1578123641422485</v>
      </c>
      <c r="O7" s="36">
        <v>1723</v>
      </c>
      <c r="P7" s="188">
        <v>0.14862416975761236</v>
      </c>
      <c r="Q7" s="36">
        <v>1713</v>
      </c>
      <c r="R7" s="188">
        <v>0.1460109103307194</v>
      </c>
      <c r="S7" s="36">
        <v>1574</v>
      </c>
      <c r="T7" s="188">
        <v>0.1564456813438028</v>
      </c>
      <c r="U7" s="186">
        <v>-0.08114419147694103</v>
      </c>
      <c r="V7" s="337" t="s">
        <v>553</v>
      </c>
    </row>
    <row r="8" spans="1:22" ht="28.5">
      <c r="A8" s="63" t="s">
        <v>198</v>
      </c>
      <c r="B8" s="35" t="s">
        <v>199</v>
      </c>
      <c r="C8" s="36">
        <v>1368</v>
      </c>
      <c r="D8" s="188">
        <v>0.11563820794590025</v>
      </c>
      <c r="E8" s="36">
        <v>1348</v>
      </c>
      <c r="F8" s="188">
        <v>0.117</v>
      </c>
      <c r="G8" s="36">
        <v>1307</v>
      </c>
      <c r="H8" s="188">
        <v>0.11331714929772846</v>
      </c>
      <c r="I8" s="139">
        <v>1309</v>
      </c>
      <c r="J8" s="187">
        <v>0.11326468806783767</v>
      </c>
      <c r="K8" s="36">
        <v>1283</v>
      </c>
      <c r="L8" s="188">
        <v>0.10816051256111954</v>
      </c>
      <c r="M8" s="36">
        <v>1225</v>
      </c>
      <c r="N8" s="188">
        <v>0.10651247717589776</v>
      </c>
      <c r="O8" s="36">
        <v>1247</v>
      </c>
      <c r="P8" s="188">
        <v>0.1075649098593979</v>
      </c>
      <c r="Q8" s="36">
        <v>1195</v>
      </c>
      <c r="R8" s="188">
        <v>0.1018581657006478</v>
      </c>
      <c r="S8" s="36">
        <v>1103</v>
      </c>
      <c r="T8" s="188">
        <v>0.10963124937878939</v>
      </c>
      <c r="U8" s="186">
        <v>-0.07698744769874477</v>
      </c>
      <c r="V8" s="337" t="s">
        <v>554</v>
      </c>
    </row>
    <row r="9" spans="1:22" ht="28.5">
      <c r="A9" s="63" t="s">
        <v>200</v>
      </c>
      <c r="B9" s="35" t="s">
        <v>201</v>
      </c>
      <c r="C9" s="36">
        <v>108</v>
      </c>
      <c r="D9" s="188">
        <v>0.009129332206255282</v>
      </c>
      <c r="E9" s="36">
        <v>124</v>
      </c>
      <c r="F9" s="188">
        <v>0.010793871866295265</v>
      </c>
      <c r="G9" s="36">
        <v>87</v>
      </c>
      <c r="H9" s="188">
        <v>0.0075429165944165075</v>
      </c>
      <c r="I9" s="139">
        <v>106</v>
      </c>
      <c r="J9" s="187">
        <v>0.00917193043177295</v>
      </c>
      <c r="K9" s="36">
        <v>90</v>
      </c>
      <c r="L9" s="188">
        <v>0.007587253414264038</v>
      </c>
      <c r="M9" s="36">
        <v>97</v>
      </c>
      <c r="N9" s="188">
        <v>0.008434049213111904</v>
      </c>
      <c r="O9" s="36">
        <v>80</v>
      </c>
      <c r="P9" s="188">
        <v>0.006900715949279736</v>
      </c>
      <c r="Q9" s="36">
        <v>65</v>
      </c>
      <c r="R9" s="188">
        <v>0.005540402318445278</v>
      </c>
      <c r="S9" s="36">
        <v>58</v>
      </c>
      <c r="T9" s="188">
        <v>0.005764834509492099</v>
      </c>
      <c r="U9" s="186">
        <v>-0.1076923076923077</v>
      </c>
      <c r="V9" s="337" t="s">
        <v>555</v>
      </c>
    </row>
    <row r="10" spans="1:22" ht="28.5">
      <c r="A10" s="63" t="s">
        <v>202</v>
      </c>
      <c r="B10" s="35" t="s">
        <v>203</v>
      </c>
      <c r="C10" s="36">
        <v>140</v>
      </c>
      <c r="D10" s="188">
        <v>0.011834319526627219</v>
      </c>
      <c r="E10" s="36">
        <v>123</v>
      </c>
      <c r="F10" s="188">
        <v>0.010706824512534819</v>
      </c>
      <c r="G10" s="36">
        <v>124</v>
      </c>
      <c r="H10" s="188">
        <v>0.010750823651812035</v>
      </c>
      <c r="I10" s="139">
        <v>113</v>
      </c>
      <c r="J10" s="187">
        <v>0.009777623950852297</v>
      </c>
      <c r="K10" s="36">
        <v>122</v>
      </c>
      <c r="L10" s="188">
        <v>0.010284943517113471</v>
      </c>
      <c r="M10" s="36">
        <v>121</v>
      </c>
      <c r="N10" s="188">
        <v>0.0105208242761499</v>
      </c>
      <c r="O10" s="36">
        <v>125</v>
      </c>
      <c r="P10" s="188">
        <v>0.010782368670749588</v>
      </c>
      <c r="Q10" s="36">
        <v>140</v>
      </c>
      <c r="R10" s="188">
        <v>0.011933174224343675</v>
      </c>
      <c r="S10" s="36">
        <v>104</v>
      </c>
      <c r="T10" s="188">
        <v>0.010336944637709969</v>
      </c>
      <c r="U10" s="186">
        <v>-0.2571428571428571</v>
      </c>
      <c r="V10" s="337" t="s">
        <v>556</v>
      </c>
    </row>
    <row r="11" spans="1:22" ht="28.5">
      <c r="A11" s="63" t="s">
        <v>204</v>
      </c>
      <c r="B11" s="35" t="s">
        <v>205</v>
      </c>
      <c r="C11" s="36">
        <v>41</v>
      </c>
      <c r="D11" s="188">
        <v>0.0034657650042265427</v>
      </c>
      <c r="E11" s="36">
        <v>40</v>
      </c>
      <c r="F11" s="188">
        <v>0.003481894150417827</v>
      </c>
      <c r="G11" s="36">
        <v>45</v>
      </c>
      <c r="H11" s="188">
        <v>0.0039015085833188834</v>
      </c>
      <c r="I11" s="139">
        <v>40</v>
      </c>
      <c r="J11" s="187">
        <v>0.0034611058233105477</v>
      </c>
      <c r="K11" s="36">
        <v>33</v>
      </c>
      <c r="L11" s="188">
        <v>0.00278199291856348</v>
      </c>
      <c r="M11" s="36">
        <v>37</v>
      </c>
      <c r="N11" s="188">
        <v>0.0032171115555169115</v>
      </c>
      <c r="O11" s="36">
        <v>40</v>
      </c>
      <c r="P11" s="188">
        <v>0.003450357974639868</v>
      </c>
      <c r="Q11" s="36">
        <v>40</v>
      </c>
      <c r="R11" s="188">
        <v>0.003409478349812478</v>
      </c>
      <c r="S11" s="36">
        <v>24</v>
      </c>
      <c r="T11" s="188">
        <v>0.002385448762548455</v>
      </c>
      <c r="U11" s="186">
        <v>-0.4</v>
      </c>
      <c r="V11" s="337" t="s">
        <v>557</v>
      </c>
    </row>
    <row r="12" spans="1:22" ht="15">
      <c r="A12" s="63" t="s">
        <v>206</v>
      </c>
      <c r="B12" s="35" t="s">
        <v>207</v>
      </c>
      <c r="C12" s="36">
        <v>414</v>
      </c>
      <c r="D12" s="188">
        <v>0.03499577345731192</v>
      </c>
      <c r="E12" s="36">
        <v>409</v>
      </c>
      <c r="F12" s="188">
        <v>0.03560236768802228</v>
      </c>
      <c r="G12" s="36">
        <v>417</v>
      </c>
      <c r="H12" s="188">
        <v>0.03615397953875499</v>
      </c>
      <c r="I12" s="139">
        <v>404</v>
      </c>
      <c r="J12" s="187">
        <v>0.034957168815436535</v>
      </c>
      <c r="K12" s="36">
        <v>434</v>
      </c>
      <c r="L12" s="188">
        <v>0.03658742201989546</v>
      </c>
      <c r="M12" s="36">
        <v>376</v>
      </c>
      <c r="N12" s="188">
        <v>0.03269280932092861</v>
      </c>
      <c r="O12" s="36">
        <v>418</v>
      </c>
      <c r="P12" s="188">
        <v>0.036056240834986625</v>
      </c>
      <c r="Q12" s="36">
        <v>405</v>
      </c>
      <c r="R12" s="188">
        <v>0.03452096829185135</v>
      </c>
      <c r="S12" s="36">
        <v>371</v>
      </c>
      <c r="T12" s="188">
        <v>0.03687506212106152</v>
      </c>
      <c r="U12" s="186">
        <v>-0.08395061728395062</v>
      </c>
      <c r="V12" s="337" t="s">
        <v>558</v>
      </c>
    </row>
    <row r="13" spans="1:22" ht="28.5">
      <c r="A13" s="63" t="s">
        <v>208</v>
      </c>
      <c r="B13" s="35" t="s">
        <v>209</v>
      </c>
      <c r="C13" s="36">
        <v>330</v>
      </c>
      <c r="D13" s="188">
        <v>0.027895181741335588</v>
      </c>
      <c r="E13" s="36">
        <v>325</v>
      </c>
      <c r="F13" s="188">
        <v>0.028</v>
      </c>
      <c r="G13" s="36">
        <v>325</v>
      </c>
      <c r="H13" s="188">
        <v>0.02817756199063638</v>
      </c>
      <c r="I13" s="139">
        <v>321</v>
      </c>
      <c r="J13" s="187">
        <v>0.027775374232067145</v>
      </c>
      <c r="K13" s="36">
        <v>362</v>
      </c>
      <c r="L13" s="188">
        <v>0.030517619288484236</v>
      </c>
      <c r="M13" s="36">
        <v>327</v>
      </c>
      <c r="N13" s="188">
        <v>0.02843231023389271</v>
      </c>
      <c r="O13" s="36">
        <v>338</v>
      </c>
      <c r="P13" s="188">
        <v>0.029155524885706892</v>
      </c>
      <c r="Q13" s="36">
        <v>342</v>
      </c>
      <c r="R13" s="188">
        <v>0.0291510398908967</v>
      </c>
      <c r="S13" s="36">
        <v>296</v>
      </c>
      <c r="T13" s="188">
        <v>0.029420534738097602</v>
      </c>
      <c r="U13" s="186">
        <v>-0.13450292397660818</v>
      </c>
      <c r="V13" s="337" t="s">
        <v>559</v>
      </c>
    </row>
    <row r="14" spans="1:22" ht="28.5">
      <c r="A14" s="63" t="s">
        <v>210</v>
      </c>
      <c r="B14" s="35" t="s">
        <v>211</v>
      </c>
      <c r="C14" s="36">
        <v>127</v>
      </c>
      <c r="D14" s="188">
        <v>0.01073541842772612</v>
      </c>
      <c r="E14" s="36">
        <v>129</v>
      </c>
      <c r="F14" s="188">
        <v>0.011229108635097493</v>
      </c>
      <c r="G14" s="36">
        <v>112</v>
      </c>
      <c r="H14" s="188">
        <v>0.009710421362926998</v>
      </c>
      <c r="I14" s="139">
        <v>106</v>
      </c>
      <c r="J14" s="187">
        <v>0.00917193043177295</v>
      </c>
      <c r="K14" s="36">
        <v>97</v>
      </c>
      <c r="L14" s="188">
        <v>0.008177373124262349</v>
      </c>
      <c r="M14" s="36">
        <v>113</v>
      </c>
      <c r="N14" s="188">
        <v>0.009825232588470567</v>
      </c>
      <c r="O14" s="36">
        <v>106</v>
      </c>
      <c r="P14" s="188">
        <v>0.009143448632795653</v>
      </c>
      <c r="Q14" s="36">
        <v>90</v>
      </c>
      <c r="R14" s="188">
        <v>0.007671326287078077</v>
      </c>
      <c r="S14" s="36">
        <v>93</v>
      </c>
      <c r="T14" s="188">
        <v>0.009243613954875262</v>
      </c>
      <c r="U14" s="186">
        <v>0.03333333333333333</v>
      </c>
      <c r="V14" s="337" t="s">
        <v>560</v>
      </c>
    </row>
    <row r="15" spans="1:22" ht="28.5">
      <c r="A15" s="63" t="s">
        <v>212</v>
      </c>
      <c r="B15" s="35" t="s">
        <v>213</v>
      </c>
      <c r="C15" s="36">
        <v>249</v>
      </c>
      <c r="D15" s="188">
        <v>0.021048182586644124</v>
      </c>
      <c r="E15" s="36">
        <v>195</v>
      </c>
      <c r="F15" s="188">
        <v>0.01697423398328691</v>
      </c>
      <c r="G15" s="36">
        <v>227</v>
      </c>
      <c r="H15" s="188">
        <v>0.019680943298075255</v>
      </c>
      <c r="I15" s="139">
        <v>166</v>
      </c>
      <c r="J15" s="187">
        <v>0.014363589166738773</v>
      </c>
      <c r="K15" s="36">
        <v>173</v>
      </c>
      <c r="L15" s="188">
        <v>0.014584387118529763</v>
      </c>
      <c r="M15" s="36">
        <v>180</v>
      </c>
      <c r="N15" s="188">
        <v>0.015650812972784974</v>
      </c>
      <c r="O15" s="36">
        <v>199</v>
      </c>
      <c r="P15" s="188">
        <v>0.01716553092383335</v>
      </c>
      <c r="Q15" s="36">
        <v>192</v>
      </c>
      <c r="R15" s="188">
        <v>0.0163654960790999</v>
      </c>
      <c r="S15" s="36">
        <v>173</v>
      </c>
      <c r="T15" s="188">
        <v>0.017195109830036776</v>
      </c>
      <c r="U15" s="186">
        <v>-0.09895833333333333</v>
      </c>
      <c r="V15" s="337" t="s">
        <v>561</v>
      </c>
    </row>
    <row r="16" spans="1:22" ht="15">
      <c r="A16" s="63" t="s">
        <v>214</v>
      </c>
      <c r="B16" s="35" t="s">
        <v>215</v>
      </c>
      <c r="C16" s="36">
        <v>531</v>
      </c>
      <c r="D16" s="188">
        <v>0.04488588334742181</v>
      </c>
      <c r="E16" s="36">
        <v>444</v>
      </c>
      <c r="F16" s="188">
        <v>0.03864902506963788</v>
      </c>
      <c r="G16" s="36">
        <v>444</v>
      </c>
      <c r="H16" s="188">
        <v>0.03849488468874632</v>
      </c>
      <c r="I16" s="139">
        <v>463</v>
      </c>
      <c r="J16" s="187">
        <v>0.04006229990481959</v>
      </c>
      <c r="K16" s="36">
        <v>424</v>
      </c>
      <c r="L16" s="188">
        <v>0.03574439386275502</v>
      </c>
      <c r="M16" s="36">
        <v>438</v>
      </c>
      <c r="N16" s="188">
        <v>0.03808364490044344</v>
      </c>
      <c r="O16" s="36">
        <v>403</v>
      </c>
      <c r="P16" s="188">
        <v>0.03476235659449668</v>
      </c>
      <c r="Q16" s="36">
        <v>433</v>
      </c>
      <c r="R16" s="188">
        <v>0.03690760313672008</v>
      </c>
      <c r="S16" s="36">
        <v>381</v>
      </c>
      <c r="T16" s="188">
        <v>0.03786899910545671</v>
      </c>
      <c r="U16" s="186">
        <v>-0.12009237875288684</v>
      </c>
      <c r="V16" s="337" t="s">
        <v>562</v>
      </c>
    </row>
    <row r="17" spans="1:22" ht="28.5">
      <c r="A17" s="63" t="s">
        <v>216</v>
      </c>
      <c r="B17" s="35" t="s">
        <v>217</v>
      </c>
      <c r="C17" s="36">
        <v>1124</v>
      </c>
      <c r="D17" s="188">
        <v>0.09501267962806424</v>
      </c>
      <c r="E17" s="36">
        <v>1154</v>
      </c>
      <c r="F17" s="188">
        <v>0.10045264623955431</v>
      </c>
      <c r="G17" s="36">
        <v>1107</v>
      </c>
      <c r="H17" s="188">
        <v>0.09597711114964452</v>
      </c>
      <c r="I17" s="139">
        <v>1198</v>
      </c>
      <c r="J17" s="187">
        <v>0.10366011940815091</v>
      </c>
      <c r="K17" s="36">
        <v>1273</v>
      </c>
      <c r="L17" s="188">
        <v>0.10731748440397909</v>
      </c>
      <c r="M17" s="36">
        <v>1238</v>
      </c>
      <c r="N17" s="188">
        <v>0.10764281366837668</v>
      </c>
      <c r="O17" s="36">
        <v>1222</v>
      </c>
      <c r="P17" s="188">
        <v>0.105408436125248</v>
      </c>
      <c r="Q17" s="36">
        <v>1307</v>
      </c>
      <c r="R17" s="188">
        <v>0.11140470508012273</v>
      </c>
      <c r="S17" s="36">
        <v>1053</v>
      </c>
      <c r="T17" s="188">
        <v>0.10466156445681345</v>
      </c>
      <c r="U17" s="186">
        <v>-0.1943381790359602</v>
      </c>
      <c r="V17" s="337" t="s">
        <v>563</v>
      </c>
    </row>
    <row r="18" spans="1:22" ht="15">
      <c r="A18" s="63" t="s">
        <v>218</v>
      </c>
      <c r="B18" s="35" t="s">
        <v>219</v>
      </c>
      <c r="C18" s="36">
        <v>912</v>
      </c>
      <c r="D18" s="188">
        <v>0.07709213863060017</v>
      </c>
      <c r="E18" s="36">
        <v>912</v>
      </c>
      <c r="F18" s="188">
        <v>0.07938718662952646</v>
      </c>
      <c r="G18" s="36">
        <v>977</v>
      </c>
      <c r="H18" s="188">
        <v>0.08470608635338998</v>
      </c>
      <c r="I18" s="139">
        <v>914</v>
      </c>
      <c r="J18" s="187">
        <v>0.07908626806264601</v>
      </c>
      <c r="K18" s="36">
        <v>923</v>
      </c>
      <c r="L18" s="188">
        <v>0.0778114989040634</v>
      </c>
      <c r="M18" s="36">
        <v>880</v>
      </c>
      <c r="N18" s="188">
        <v>0.07651508564472655</v>
      </c>
      <c r="O18" s="36">
        <v>887</v>
      </c>
      <c r="P18" s="188">
        <v>0.0765116880876391</v>
      </c>
      <c r="Q18" s="36">
        <v>927</v>
      </c>
      <c r="R18" s="188">
        <v>0.07901466075690419</v>
      </c>
      <c r="S18" s="36">
        <v>731</v>
      </c>
      <c r="T18" s="188">
        <v>0.07265679355928834</v>
      </c>
      <c r="U18" s="186">
        <v>-0.21143473570658036</v>
      </c>
      <c r="V18" s="337" t="s">
        <v>564</v>
      </c>
    </row>
    <row r="19" spans="1:22" ht="15">
      <c r="A19" s="63" t="s">
        <v>220</v>
      </c>
      <c r="B19" s="35" t="s">
        <v>221</v>
      </c>
      <c r="C19" s="36">
        <v>92</v>
      </c>
      <c r="D19" s="188">
        <v>0.007776838546069315</v>
      </c>
      <c r="E19" s="36">
        <v>80</v>
      </c>
      <c r="F19" s="188">
        <v>0.006963788300835654</v>
      </c>
      <c r="G19" s="36">
        <v>70</v>
      </c>
      <c r="H19" s="188">
        <v>0.006069013351829374</v>
      </c>
      <c r="I19" s="139">
        <v>67</v>
      </c>
      <c r="J19" s="187">
        <v>0.005797352254045167</v>
      </c>
      <c r="K19" s="36">
        <v>71</v>
      </c>
      <c r="L19" s="188">
        <v>0.005985499915697185</v>
      </c>
      <c r="M19" s="36">
        <v>63</v>
      </c>
      <c r="N19" s="188">
        <v>0.005477784540474742</v>
      </c>
      <c r="O19" s="36">
        <v>71</v>
      </c>
      <c r="P19" s="188">
        <v>0.006124385404985767</v>
      </c>
      <c r="Q19" s="36">
        <v>89</v>
      </c>
      <c r="R19" s="188">
        <v>0.007586089328332765</v>
      </c>
      <c r="S19" s="36">
        <v>54</v>
      </c>
      <c r="T19" s="188">
        <v>0.005367259715734023</v>
      </c>
      <c r="U19" s="186">
        <v>-0.39325842696629215</v>
      </c>
      <c r="V19" s="337" t="s">
        <v>565</v>
      </c>
    </row>
    <row r="20" spans="1:22" ht="42.75">
      <c r="A20" s="63" t="s">
        <v>222</v>
      </c>
      <c r="B20" s="35" t="s">
        <v>223</v>
      </c>
      <c r="C20" s="36">
        <v>1823</v>
      </c>
      <c r="D20" s="188">
        <v>0.1540997464074387</v>
      </c>
      <c r="E20" s="36">
        <v>1699</v>
      </c>
      <c r="F20" s="188">
        <v>0.1478934540389972</v>
      </c>
      <c r="G20" s="36">
        <v>1806</v>
      </c>
      <c r="H20" s="188">
        <v>0.15658054447719785</v>
      </c>
      <c r="I20" s="139">
        <v>1639</v>
      </c>
      <c r="J20" s="187">
        <v>0.14181881111014968</v>
      </c>
      <c r="K20" s="36">
        <v>1699</v>
      </c>
      <c r="L20" s="188">
        <v>0.1432304838981622</v>
      </c>
      <c r="M20" s="36">
        <v>1703</v>
      </c>
      <c r="N20" s="188">
        <v>0.14807408051473786</v>
      </c>
      <c r="O20" s="36">
        <v>1753</v>
      </c>
      <c r="P20" s="188">
        <v>0.15121193823859222</v>
      </c>
      <c r="Q20" s="36">
        <v>1691</v>
      </c>
      <c r="R20" s="188">
        <v>0.14413569723832254</v>
      </c>
      <c r="S20" s="36">
        <v>1484</v>
      </c>
      <c r="T20" s="188">
        <v>0.1475002484842461</v>
      </c>
      <c r="U20" s="186">
        <v>-0.12241277350680072</v>
      </c>
      <c r="V20" s="337" t="s">
        <v>566</v>
      </c>
    </row>
    <row r="21" spans="1:22" ht="28.5">
      <c r="A21" s="63" t="s">
        <v>224</v>
      </c>
      <c r="B21" s="35" t="s">
        <v>225</v>
      </c>
      <c r="C21" s="36">
        <v>70</v>
      </c>
      <c r="D21" s="188">
        <v>0.005917159763313609</v>
      </c>
      <c r="E21" s="36">
        <v>77</v>
      </c>
      <c r="F21" s="188">
        <v>0.006702646239554318</v>
      </c>
      <c r="G21" s="36">
        <v>72</v>
      </c>
      <c r="H21" s="188">
        <v>0.006242413733310213</v>
      </c>
      <c r="I21" s="139">
        <v>64</v>
      </c>
      <c r="J21" s="187">
        <v>0.005537769317296876</v>
      </c>
      <c r="K21" s="36">
        <v>196</v>
      </c>
      <c r="L21" s="188">
        <v>0.01652335187995279</v>
      </c>
      <c r="M21" s="36">
        <v>73</v>
      </c>
      <c r="N21" s="188">
        <v>0.006347274150073906</v>
      </c>
      <c r="O21" s="36">
        <v>66</v>
      </c>
      <c r="P21" s="188">
        <v>0.005693090658155784</v>
      </c>
      <c r="Q21" s="36">
        <v>66</v>
      </c>
      <c r="R21" s="188">
        <v>0.005625639277190589</v>
      </c>
      <c r="S21" s="36">
        <v>57</v>
      </c>
      <c r="T21" s="188">
        <v>0.005665440811052579</v>
      </c>
      <c r="U21" s="186">
        <v>-0.13636363636363635</v>
      </c>
      <c r="V21" s="361" t="s">
        <v>567</v>
      </c>
    </row>
    <row r="22" spans="1:22" ht="15">
      <c r="A22" s="63" t="s">
        <v>226</v>
      </c>
      <c r="B22" s="35" t="s">
        <v>227</v>
      </c>
      <c r="C22" s="36">
        <v>19</v>
      </c>
      <c r="D22" s="188">
        <v>0.001606086221470837</v>
      </c>
      <c r="E22" s="36">
        <v>28</v>
      </c>
      <c r="F22" s="188">
        <v>0.002437325905292479</v>
      </c>
      <c r="G22" s="36">
        <v>20</v>
      </c>
      <c r="H22" s="188">
        <v>0.0017340038148083927</v>
      </c>
      <c r="I22" s="139">
        <v>30</v>
      </c>
      <c r="J22" s="187">
        <v>0.002595829367482911</v>
      </c>
      <c r="K22" s="36">
        <v>30</v>
      </c>
      <c r="L22" s="188">
        <v>0.0025290844714213456</v>
      </c>
      <c r="M22" s="36">
        <v>24</v>
      </c>
      <c r="N22" s="188">
        <v>0.0020867750630379966</v>
      </c>
      <c r="O22" s="36">
        <v>27</v>
      </c>
      <c r="P22" s="188">
        <v>0.0023289916328819117</v>
      </c>
      <c r="Q22" s="36">
        <v>36</v>
      </c>
      <c r="R22" s="188">
        <v>0.003068530514831231</v>
      </c>
      <c r="S22" s="36">
        <v>21</v>
      </c>
      <c r="T22" s="188">
        <v>0.0020872676672298975</v>
      </c>
      <c r="U22" s="186">
        <v>-0.4166666666666667</v>
      </c>
      <c r="V22" s="337" t="s">
        <v>568</v>
      </c>
    </row>
    <row r="23" spans="1:22" ht="42.75">
      <c r="A23" s="63" t="s">
        <v>228</v>
      </c>
      <c r="B23" s="35" t="s">
        <v>229</v>
      </c>
      <c r="C23" s="36">
        <v>388</v>
      </c>
      <c r="D23" s="188">
        <v>0.03279797125950972</v>
      </c>
      <c r="E23" s="36">
        <v>412</v>
      </c>
      <c r="F23" s="188">
        <v>0.03586350974930362</v>
      </c>
      <c r="G23" s="36">
        <v>398</v>
      </c>
      <c r="H23" s="188">
        <v>0.034506675914687014</v>
      </c>
      <c r="I23" s="139">
        <v>464</v>
      </c>
      <c r="J23" s="187">
        <v>0.040148827550402354</v>
      </c>
      <c r="K23" s="36">
        <v>439</v>
      </c>
      <c r="L23" s="188">
        <v>0.037008936098465686</v>
      </c>
      <c r="M23" s="36">
        <v>449</v>
      </c>
      <c r="N23" s="188">
        <v>0.039040083471002525</v>
      </c>
      <c r="O23" s="36">
        <v>396</v>
      </c>
      <c r="P23" s="188">
        <v>0.0341585439489347</v>
      </c>
      <c r="Q23" s="36">
        <v>542</v>
      </c>
      <c r="R23" s="188">
        <v>0.04619843163995909</v>
      </c>
      <c r="S23" s="36">
        <v>413</v>
      </c>
      <c r="T23" s="188">
        <v>0.04104959745552132</v>
      </c>
      <c r="U23" s="186">
        <v>-0.23800738007380073</v>
      </c>
      <c r="V23" s="337" t="s">
        <v>569</v>
      </c>
    </row>
    <row r="24" spans="1:22" ht="15">
      <c r="A24" s="63" t="s">
        <v>230</v>
      </c>
      <c r="B24" s="35" t="s">
        <v>231</v>
      </c>
      <c r="C24" s="36">
        <v>574</v>
      </c>
      <c r="D24" s="188">
        <v>0.0485207100591716</v>
      </c>
      <c r="E24" s="36">
        <v>554</v>
      </c>
      <c r="F24" s="188">
        <v>0.04822423398328691</v>
      </c>
      <c r="G24" s="36">
        <v>631</v>
      </c>
      <c r="H24" s="188">
        <v>0.054707820357204784</v>
      </c>
      <c r="I24" s="139">
        <v>613</v>
      </c>
      <c r="J24" s="187">
        <v>0.05304144674223414</v>
      </c>
      <c r="K24" s="36">
        <v>588</v>
      </c>
      <c r="L24" s="188">
        <v>0.04957005563985837</v>
      </c>
      <c r="M24" s="36">
        <v>583</v>
      </c>
      <c r="N24" s="188">
        <v>0.05069124423963133</v>
      </c>
      <c r="O24" s="36">
        <v>615</v>
      </c>
      <c r="P24" s="188">
        <v>0.053049253860087985</v>
      </c>
      <c r="Q24" s="36">
        <v>587</v>
      </c>
      <c r="R24" s="188">
        <v>0.050034094783498115</v>
      </c>
      <c r="S24" s="36">
        <v>526</v>
      </c>
      <c r="T24" s="188">
        <v>0.05228108537918696</v>
      </c>
      <c r="U24" s="186">
        <v>-0.10391822827938671</v>
      </c>
      <c r="V24" s="337" t="s">
        <v>570</v>
      </c>
    </row>
    <row r="25" spans="1:22" ht="15">
      <c r="A25" s="63" t="s">
        <v>232</v>
      </c>
      <c r="B25" s="35" t="s">
        <v>233</v>
      </c>
      <c r="C25" s="36">
        <v>55</v>
      </c>
      <c r="D25" s="188">
        <v>0.004649196956889264</v>
      </c>
      <c r="E25" s="36">
        <v>44</v>
      </c>
      <c r="F25" s="188">
        <v>0.00383008356545961</v>
      </c>
      <c r="G25" s="36">
        <v>61</v>
      </c>
      <c r="H25" s="188">
        <v>0.005288711635165597</v>
      </c>
      <c r="I25" s="139">
        <v>50</v>
      </c>
      <c r="J25" s="187">
        <v>0.004326382279138185</v>
      </c>
      <c r="K25" s="36">
        <v>48</v>
      </c>
      <c r="L25" s="188">
        <v>0.004046535154274153</v>
      </c>
      <c r="M25" s="36">
        <v>38</v>
      </c>
      <c r="N25" s="188">
        <v>0.0033040605164768276</v>
      </c>
      <c r="O25" s="36">
        <v>43</v>
      </c>
      <c r="P25" s="188">
        <v>0.003709134822737859</v>
      </c>
      <c r="Q25" s="36">
        <v>59</v>
      </c>
      <c r="R25" s="188">
        <v>0.005028980565973406</v>
      </c>
      <c r="S25" s="36">
        <v>40</v>
      </c>
      <c r="T25" s="188">
        <v>0.003975747937580758</v>
      </c>
      <c r="U25" s="186">
        <v>-0.3220338983050847</v>
      </c>
      <c r="V25" s="337" t="s">
        <v>571</v>
      </c>
    </row>
    <row r="26" spans="1:22" ht="28.5">
      <c r="A26" s="63" t="s">
        <v>234</v>
      </c>
      <c r="B26" s="35" t="s">
        <v>235</v>
      </c>
      <c r="C26" s="36">
        <v>130</v>
      </c>
      <c r="D26" s="188">
        <v>0.01098901098901099</v>
      </c>
      <c r="E26" s="36">
        <v>222</v>
      </c>
      <c r="F26" s="188">
        <v>0.01932451253481894</v>
      </c>
      <c r="G26" s="36">
        <v>62</v>
      </c>
      <c r="H26" s="188">
        <v>0.005375411825906017</v>
      </c>
      <c r="I26" s="139">
        <v>81</v>
      </c>
      <c r="J26" s="187">
        <v>0.007008739292203859</v>
      </c>
      <c r="K26" s="36">
        <v>68</v>
      </c>
      <c r="L26" s="188">
        <v>0.005732591468555049</v>
      </c>
      <c r="M26" s="36">
        <v>93</v>
      </c>
      <c r="N26" s="188">
        <v>0.008086253369272236</v>
      </c>
      <c r="O26" s="36">
        <v>99</v>
      </c>
      <c r="P26" s="188">
        <v>0.008539635987233675</v>
      </c>
      <c r="Q26" s="36">
        <v>128</v>
      </c>
      <c r="R26" s="188">
        <v>0.010910330719399931</v>
      </c>
      <c r="S26" s="36">
        <v>61</v>
      </c>
      <c r="T26" s="188">
        <v>0.006063015604810655</v>
      </c>
      <c r="U26" s="186">
        <v>-0.5234375</v>
      </c>
      <c r="V26" s="337" t="s">
        <v>572</v>
      </c>
    </row>
    <row r="27" spans="1:22" ht="29.25" thickBot="1">
      <c r="A27" s="63" t="s">
        <v>236</v>
      </c>
      <c r="B27" s="35" t="s">
        <v>237</v>
      </c>
      <c r="C27" s="160">
        <v>511</v>
      </c>
      <c r="D27" s="190">
        <v>0.04319526627218935</v>
      </c>
      <c r="E27" s="160">
        <v>419</v>
      </c>
      <c r="F27" s="190">
        <v>0.03647284122562674</v>
      </c>
      <c r="G27" s="160">
        <v>402</v>
      </c>
      <c r="H27" s="190">
        <v>0.03485347667764869</v>
      </c>
      <c r="I27" s="144">
        <v>375</v>
      </c>
      <c r="J27" s="189">
        <v>0.032447867093536385</v>
      </c>
      <c r="K27" s="160">
        <v>436</v>
      </c>
      <c r="L27" s="190">
        <v>0.036756027651323554</v>
      </c>
      <c r="M27" s="160">
        <v>415</v>
      </c>
      <c r="N27" s="190">
        <v>0.036083818798365364</v>
      </c>
      <c r="O27" s="160">
        <v>445</v>
      </c>
      <c r="P27" s="190">
        <v>0.03838523246786854</v>
      </c>
      <c r="Q27" s="160">
        <v>457</v>
      </c>
      <c r="R27" s="190">
        <v>0.038953290146607575</v>
      </c>
      <c r="S27" s="160">
        <v>402</v>
      </c>
      <c r="T27" s="190">
        <v>0.03995626677268662</v>
      </c>
      <c r="U27" s="191">
        <v>-0.12035010940919037</v>
      </c>
      <c r="V27" s="337" t="s">
        <v>573</v>
      </c>
    </row>
    <row r="28" spans="1:22" ht="15.75" thickBot="1">
      <c r="A28" s="395" t="s">
        <v>111</v>
      </c>
      <c r="B28" s="431"/>
      <c r="C28" s="176">
        <v>11830</v>
      </c>
      <c r="D28" s="193">
        <v>1</v>
      </c>
      <c r="E28" s="176">
        <v>11488</v>
      </c>
      <c r="F28" s="193">
        <v>1</v>
      </c>
      <c r="G28" s="176">
        <v>11534</v>
      </c>
      <c r="H28" s="193">
        <v>1</v>
      </c>
      <c r="I28" s="153">
        <v>11557</v>
      </c>
      <c r="J28" s="192">
        <v>1</v>
      </c>
      <c r="K28" s="176">
        <v>11862</v>
      </c>
      <c r="L28" s="193">
        <v>1</v>
      </c>
      <c r="M28" s="176">
        <v>11501</v>
      </c>
      <c r="N28" s="193">
        <v>1</v>
      </c>
      <c r="O28" s="176">
        <v>11593</v>
      </c>
      <c r="P28" s="193">
        <v>1</v>
      </c>
      <c r="Q28" s="176">
        <v>11732</v>
      </c>
      <c r="R28" s="193">
        <v>1</v>
      </c>
      <c r="S28" s="176">
        <v>10061</v>
      </c>
      <c r="T28" s="193">
        <v>1</v>
      </c>
      <c r="U28" s="194">
        <v>-0.1424309580634163</v>
      </c>
      <c r="V28" s="338" t="s">
        <v>500</v>
      </c>
    </row>
    <row r="29" spans="1:21" ht="15">
      <c r="A29" s="93"/>
      <c r="B29" s="93"/>
      <c r="C29" s="96"/>
      <c r="D29" s="96"/>
      <c r="E29" s="93"/>
      <c r="F29" s="96"/>
      <c r="G29" s="96"/>
      <c r="H29" s="96"/>
      <c r="I29" s="96"/>
      <c r="J29" s="96"/>
      <c r="K29" s="96"/>
      <c r="L29" s="96"/>
      <c r="M29" s="97"/>
      <c r="N29" s="364"/>
      <c r="O29" s="97"/>
      <c r="P29" s="364"/>
      <c r="Q29" s="97"/>
      <c r="R29" s="364"/>
      <c r="S29" s="97"/>
      <c r="T29" s="364"/>
      <c r="U29" s="195"/>
    </row>
    <row r="30" spans="1:21" ht="15">
      <c r="A30" s="93"/>
      <c r="B30" s="93"/>
      <c r="C30" s="96"/>
      <c r="D30" s="96"/>
      <c r="E30" s="93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6"/>
      <c r="Q30" s="97"/>
      <c r="R30" s="96"/>
      <c r="S30" s="97">
        <f>SUM(S6:S27)</f>
        <v>10061</v>
      </c>
      <c r="T30" s="96"/>
      <c r="U30" s="195"/>
    </row>
  </sheetData>
  <sheetProtection/>
  <mergeCells count="16">
    <mergeCell ref="C4:D4"/>
    <mergeCell ref="E4:F4"/>
    <mergeCell ref="G4:H4"/>
    <mergeCell ref="A28:B28"/>
    <mergeCell ref="K4:L4"/>
    <mergeCell ref="Q4:R4"/>
    <mergeCell ref="A1:U1"/>
    <mergeCell ref="A2:U2"/>
    <mergeCell ref="A3:A5"/>
    <mergeCell ref="B3:B5"/>
    <mergeCell ref="C3:T3"/>
    <mergeCell ref="U3:U5"/>
    <mergeCell ref="I4:J4"/>
    <mergeCell ref="M4:N4"/>
    <mergeCell ref="O4:P4"/>
    <mergeCell ref="S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8.28125" style="327" customWidth="1"/>
    <col min="2" max="2" width="72.421875" style="327" bestFit="1" customWidth="1"/>
    <col min="3" max="8" width="13.140625" style="327" customWidth="1"/>
    <col min="9" max="9" width="11.421875" style="354" customWidth="1"/>
    <col min="10" max="16384" width="11.421875" style="327" customWidth="1"/>
  </cols>
  <sheetData>
    <row r="1" spans="1:8" ht="24.75" customHeight="1" thickBot="1" thickTop="1">
      <c r="A1" s="380" t="s">
        <v>742</v>
      </c>
      <c r="B1" s="381"/>
      <c r="C1" s="381"/>
      <c r="D1" s="381"/>
      <c r="E1" s="381"/>
      <c r="F1" s="381"/>
      <c r="G1" s="381"/>
      <c r="H1" s="397"/>
    </row>
    <row r="2" spans="1:8" ht="24.75" customHeight="1" thickBot="1" thickTop="1">
      <c r="A2" s="398" t="s">
        <v>62</v>
      </c>
      <c r="B2" s="400" t="s">
        <v>22</v>
      </c>
      <c r="C2" s="402" t="s">
        <v>112</v>
      </c>
      <c r="D2" s="403"/>
      <c r="E2" s="403"/>
      <c r="F2" s="403"/>
      <c r="G2" s="413" t="s">
        <v>111</v>
      </c>
      <c r="H2" s="435"/>
    </row>
    <row r="3" spans="1:8" ht="24.75" customHeight="1">
      <c r="A3" s="398"/>
      <c r="B3" s="400"/>
      <c r="C3" s="408" t="s">
        <v>113</v>
      </c>
      <c r="D3" s="409"/>
      <c r="E3" s="408" t="s">
        <v>114</v>
      </c>
      <c r="F3" s="409"/>
      <c r="G3" s="406"/>
      <c r="H3" s="407"/>
    </row>
    <row r="4" spans="1:8" ht="24.75" customHeight="1" thickBot="1">
      <c r="A4" s="399"/>
      <c r="B4" s="401"/>
      <c r="C4" s="12" t="s">
        <v>65</v>
      </c>
      <c r="D4" s="13" t="s">
        <v>66</v>
      </c>
      <c r="E4" s="12" t="s">
        <v>65</v>
      </c>
      <c r="F4" s="13" t="s">
        <v>66</v>
      </c>
      <c r="G4" s="12" t="s">
        <v>65</v>
      </c>
      <c r="H4" s="13" t="s">
        <v>66</v>
      </c>
    </row>
    <row r="5" spans="1:9" ht="15">
      <c r="A5" s="63" t="s">
        <v>194</v>
      </c>
      <c r="B5" s="182" t="s">
        <v>195</v>
      </c>
      <c r="C5" s="352">
        <v>331</v>
      </c>
      <c r="D5" s="350">
        <v>0.13041765169424743</v>
      </c>
      <c r="E5" s="352">
        <v>711</v>
      </c>
      <c r="F5" s="351">
        <v>0.09451016881563207</v>
      </c>
      <c r="G5" s="353">
        <v>1042</v>
      </c>
      <c r="H5" s="351">
        <v>0.10356823377397874</v>
      </c>
      <c r="I5" s="355" t="s">
        <v>552</v>
      </c>
    </row>
    <row r="6" spans="1:9" ht="28.5">
      <c r="A6" s="34" t="s">
        <v>196</v>
      </c>
      <c r="B6" s="35" t="s">
        <v>197</v>
      </c>
      <c r="C6" s="56">
        <v>527</v>
      </c>
      <c r="D6" s="184">
        <v>0.20764381402679274</v>
      </c>
      <c r="E6" s="56">
        <v>1047</v>
      </c>
      <c r="F6" s="185">
        <v>0.13917320217998141</v>
      </c>
      <c r="G6" s="349">
        <v>1574</v>
      </c>
      <c r="H6" s="185">
        <v>0.1564456813438028</v>
      </c>
      <c r="I6" s="355" t="s">
        <v>553</v>
      </c>
    </row>
    <row r="7" spans="1:9" ht="28.5">
      <c r="A7" s="34" t="s">
        <v>198</v>
      </c>
      <c r="B7" s="35" t="s">
        <v>199</v>
      </c>
      <c r="C7" s="36">
        <v>309</v>
      </c>
      <c r="D7" s="187">
        <v>0.12174940898345152</v>
      </c>
      <c r="E7" s="36">
        <v>794</v>
      </c>
      <c r="F7" s="188">
        <v>0.10554300146218264</v>
      </c>
      <c r="G7" s="200">
        <v>1103</v>
      </c>
      <c r="H7" s="188">
        <v>0.10963124937878939</v>
      </c>
      <c r="I7" s="355" t="s">
        <v>554</v>
      </c>
    </row>
    <row r="8" spans="1:9" ht="28.5">
      <c r="A8" s="34" t="s">
        <v>200</v>
      </c>
      <c r="B8" s="35" t="s">
        <v>201</v>
      </c>
      <c r="C8" s="36">
        <v>8</v>
      </c>
      <c r="D8" s="187">
        <v>0.0031520882584712374</v>
      </c>
      <c r="E8" s="36">
        <v>50</v>
      </c>
      <c r="F8" s="188">
        <v>0.006646284726837698</v>
      </c>
      <c r="G8" s="200">
        <v>58</v>
      </c>
      <c r="H8" s="188">
        <v>0.005764834509492099</v>
      </c>
      <c r="I8" s="355" t="s">
        <v>555</v>
      </c>
    </row>
    <row r="9" spans="1:9" ht="28.5">
      <c r="A9" s="34" t="s">
        <v>202</v>
      </c>
      <c r="B9" s="35" t="s">
        <v>203</v>
      </c>
      <c r="C9" s="36">
        <v>13</v>
      </c>
      <c r="D9" s="187">
        <v>0.00512214342001576</v>
      </c>
      <c r="E9" s="36">
        <v>91</v>
      </c>
      <c r="F9" s="188">
        <v>0.01209623820284461</v>
      </c>
      <c r="G9" s="200">
        <v>104</v>
      </c>
      <c r="H9" s="188">
        <v>0.010336944637709969</v>
      </c>
      <c r="I9" s="355" t="s">
        <v>556</v>
      </c>
    </row>
    <row r="10" spans="1:9" ht="15">
      <c r="A10" s="34" t="s">
        <v>204</v>
      </c>
      <c r="B10" s="35" t="s">
        <v>205</v>
      </c>
      <c r="C10" s="36">
        <v>1</v>
      </c>
      <c r="D10" s="187">
        <v>0.0003940110323089047</v>
      </c>
      <c r="E10" s="36">
        <v>23</v>
      </c>
      <c r="F10" s="188">
        <v>0.003057290974345341</v>
      </c>
      <c r="G10" s="200">
        <v>24</v>
      </c>
      <c r="H10" s="188">
        <v>0.002385448762548455</v>
      </c>
      <c r="I10" s="355" t="s">
        <v>557</v>
      </c>
    </row>
    <row r="11" spans="1:9" ht="15">
      <c r="A11" s="34" t="s">
        <v>206</v>
      </c>
      <c r="B11" s="35" t="s">
        <v>207</v>
      </c>
      <c r="C11" s="36">
        <v>46</v>
      </c>
      <c r="D11" s="187">
        <v>0.018124507486209616</v>
      </c>
      <c r="E11" s="36">
        <v>325</v>
      </c>
      <c r="F11" s="188">
        <v>0.04320085072444504</v>
      </c>
      <c r="G11" s="200">
        <v>371</v>
      </c>
      <c r="H11" s="188">
        <v>0.03687506212106152</v>
      </c>
      <c r="I11" s="355" t="s">
        <v>558</v>
      </c>
    </row>
    <row r="12" spans="1:9" ht="15">
      <c r="A12" s="34" t="s">
        <v>208</v>
      </c>
      <c r="B12" s="35" t="s">
        <v>209</v>
      </c>
      <c r="C12" s="36">
        <v>21</v>
      </c>
      <c r="D12" s="187">
        <v>0.008274231678486997</v>
      </c>
      <c r="E12" s="36">
        <v>275</v>
      </c>
      <c r="F12" s="188">
        <v>0.036554565997607334</v>
      </c>
      <c r="G12" s="200">
        <v>296</v>
      </c>
      <c r="H12" s="188">
        <v>0.029420534738097602</v>
      </c>
      <c r="I12" s="355" t="s">
        <v>559</v>
      </c>
    </row>
    <row r="13" spans="1:9" ht="15">
      <c r="A13" s="34" t="s">
        <v>210</v>
      </c>
      <c r="B13" s="35" t="s">
        <v>211</v>
      </c>
      <c r="C13" s="36">
        <v>11</v>
      </c>
      <c r="D13" s="187">
        <v>0.004334121355397951</v>
      </c>
      <c r="E13" s="36">
        <v>82</v>
      </c>
      <c r="F13" s="188">
        <v>0.010899906952013825</v>
      </c>
      <c r="G13" s="200">
        <v>93</v>
      </c>
      <c r="H13" s="188">
        <v>0.009243613954875262</v>
      </c>
      <c r="I13" s="355" t="s">
        <v>560</v>
      </c>
    </row>
    <row r="14" spans="1:9" ht="15">
      <c r="A14" s="34" t="s">
        <v>212</v>
      </c>
      <c r="B14" s="35" t="s">
        <v>213</v>
      </c>
      <c r="C14" s="36">
        <v>15</v>
      </c>
      <c r="D14" s="187">
        <v>0.00591016548463357</v>
      </c>
      <c r="E14" s="36">
        <v>158</v>
      </c>
      <c r="F14" s="188">
        <v>0.021002259736807125</v>
      </c>
      <c r="G14" s="200">
        <v>173</v>
      </c>
      <c r="H14" s="188">
        <v>0.017195109830036776</v>
      </c>
      <c r="I14" s="355" t="s">
        <v>561</v>
      </c>
    </row>
    <row r="15" spans="1:9" ht="15">
      <c r="A15" s="34" t="s">
        <v>214</v>
      </c>
      <c r="B15" s="35" t="s">
        <v>215</v>
      </c>
      <c r="C15" s="36">
        <v>41</v>
      </c>
      <c r="D15" s="187">
        <v>0.01615445232466509</v>
      </c>
      <c r="E15" s="36">
        <v>340</v>
      </c>
      <c r="F15" s="188">
        <v>0.04519473614249635</v>
      </c>
      <c r="G15" s="200">
        <v>381</v>
      </c>
      <c r="H15" s="188">
        <v>0.03786899910545671</v>
      </c>
      <c r="I15" s="355" t="s">
        <v>562</v>
      </c>
    </row>
    <row r="16" spans="1:9" ht="15">
      <c r="A16" s="34" t="s">
        <v>216</v>
      </c>
      <c r="B16" s="35" t="s">
        <v>217</v>
      </c>
      <c r="C16" s="36">
        <v>209</v>
      </c>
      <c r="D16" s="187">
        <v>0.08195429472025216</v>
      </c>
      <c r="E16" s="36">
        <v>845</v>
      </c>
      <c r="F16" s="188">
        <v>0.1123222118835571</v>
      </c>
      <c r="G16" s="200">
        <v>1053</v>
      </c>
      <c r="H16" s="188">
        <v>0.10466156445681345</v>
      </c>
      <c r="I16" s="355" t="s">
        <v>563</v>
      </c>
    </row>
    <row r="17" spans="1:9" ht="15">
      <c r="A17" s="34" t="s">
        <v>218</v>
      </c>
      <c r="B17" s="35" t="s">
        <v>219</v>
      </c>
      <c r="C17" s="36">
        <v>131</v>
      </c>
      <c r="D17" s="187">
        <v>0.05161544523246651</v>
      </c>
      <c r="E17" s="36">
        <v>600</v>
      </c>
      <c r="F17" s="188">
        <v>0.07975541672205237</v>
      </c>
      <c r="G17" s="200">
        <v>731</v>
      </c>
      <c r="H17" s="188">
        <v>0.07265679355928834</v>
      </c>
      <c r="I17" s="355" t="s">
        <v>564</v>
      </c>
    </row>
    <row r="18" spans="1:9" ht="15">
      <c r="A18" s="34" t="s">
        <v>220</v>
      </c>
      <c r="B18" s="35" t="s">
        <v>221</v>
      </c>
      <c r="C18" s="36">
        <v>11</v>
      </c>
      <c r="D18" s="187">
        <v>0.004334121355397951</v>
      </c>
      <c r="E18" s="36">
        <v>43</v>
      </c>
      <c r="F18" s="188">
        <v>0.00571580486508042</v>
      </c>
      <c r="G18" s="200">
        <v>54</v>
      </c>
      <c r="H18" s="188">
        <v>0.005367259715734023</v>
      </c>
      <c r="I18" s="355" t="s">
        <v>565</v>
      </c>
    </row>
    <row r="19" spans="1:9" ht="28.5">
      <c r="A19" s="34" t="s">
        <v>222</v>
      </c>
      <c r="B19" s="35" t="s">
        <v>223</v>
      </c>
      <c r="C19" s="36">
        <v>152</v>
      </c>
      <c r="D19" s="187">
        <v>0.05988967691095351</v>
      </c>
      <c r="E19" s="36">
        <v>1332</v>
      </c>
      <c r="F19" s="188">
        <v>0.17705702512295626</v>
      </c>
      <c r="G19" s="200">
        <v>1484</v>
      </c>
      <c r="H19" s="188">
        <v>0.1475002484842461</v>
      </c>
      <c r="I19" s="355" t="s">
        <v>566</v>
      </c>
    </row>
    <row r="20" spans="1:9" ht="15">
      <c r="A20" s="34" t="s">
        <v>224</v>
      </c>
      <c r="B20" s="35" t="s">
        <v>225</v>
      </c>
      <c r="C20" s="36">
        <v>14</v>
      </c>
      <c r="D20" s="187">
        <v>0.005516154452324665</v>
      </c>
      <c r="E20" s="36">
        <v>43</v>
      </c>
      <c r="F20" s="188">
        <v>0.00571580486508042</v>
      </c>
      <c r="G20" s="200">
        <v>57</v>
      </c>
      <c r="H20" s="188">
        <v>0.005665440811052579</v>
      </c>
      <c r="I20" s="355" t="s">
        <v>567</v>
      </c>
    </row>
    <row r="21" spans="1:9" ht="15">
      <c r="A21" s="34" t="s">
        <v>226</v>
      </c>
      <c r="B21" s="35" t="s">
        <v>227</v>
      </c>
      <c r="C21" s="36">
        <v>3</v>
      </c>
      <c r="D21" s="187">
        <v>0.001182033096926714</v>
      </c>
      <c r="E21" s="36">
        <v>18</v>
      </c>
      <c r="F21" s="188">
        <v>0.002392662501661571</v>
      </c>
      <c r="G21" s="200">
        <v>21</v>
      </c>
      <c r="H21" s="188">
        <v>0.0020872676672298975</v>
      </c>
      <c r="I21" s="355" t="s">
        <v>568</v>
      </c>
    </row>
    <row r="22" spans="1:9" ht="28.5">
      <c r="A22" s="34" t="s">
        <v>228</v>
      </c>
      <c r="B22" s="35" t="s">
        <v>229</v>
      </c>
      <c r="C22" s="36">
        <v>253</v>
      </c>
      <c r="D22" s="187">
        <v>0.09968479117415288</v>
      </c>
      <c r="E22" s="36">
        <v>160</v>
      </c>
      <c r="F22" s="188">
        <v>0.02126811112588063</v>
      </c>
      <c r="G22" s="200">
        <v>413</v>
      </c>
      <c r="H22" s="188">
        <v>0.04104959745552132</v>
      </c>
      <c r="I22" s="355" t="s">
        <v>569</v>
      </c>
    </row>
    <row r="23" spans="1:9" ht="15">
      <c r="A23" s="34" t="s">
        <v>230</v>
      </c>
      <c r="B23" s="35" t="s">
        <v>231</v>
      </c>
      <c r="C23" s="36">
        <v>286</v>
      </c>
      <c r="D23" s="187">
        <v>0.11268715524034673</v>
      </c>
      <c r="E23" s="36">
        <v>240</v>
      </c>
      <c r="F23" s="188">
        <v>0.03190216668882095</v>
      </c>
      <c r="G23" s="200">
        <v>526</v>
      </c>
      <c r="H23" s="188">
        <v>0.05228108537918696</v>
      </c>
      <c r="I23" s="355" t="s">
        <v>570</v>
      </c>
    </row>
    <row r="24" spans="1:9" ht="15">
      <c r="A24" s="34" t="s">
        <v>232</v>
      </c>
      <c r="B24" s="35" t="s">
        <v>233</v>
      </c>
      <c r="C24" s="36">
        <v>9</v>
      </c>
      <c r="D24" s="187">
        <v>0.0035460992907801418</v>
      </c>
      <c r="E24" s="36">
        <v>31</v>
      </c>
      <c r="F24" s="188">
        <v>0.004120696530639373</v>
      </c>
      <c r="G24" s="200">
        <v>40</v>
      </c>
      <c r="H24" s="188">
        <v>0.003975747937580758</v>
      </c>
      <c r="I24" s="355" t="s">
        <v>571</v>
      </c>
    </row>
    <row r="25" spans="1:9" ht="15">
      <c r="A25" s="34" t="s">
        <v>234</v>
      </c>
      <c r="B25" s="35" t="s">
        <v>235</v>
      </c>
      <c r="C25" s="36">
        <v>20</v>
      </c>
      <c r="D25" s="187">
        <v>0.007880220646178092</v>
      </c>
      <c r="E25" s="36">
        <v>41</v>
      </c>
      <c r="F25" s="188">
        <v>0.005449953476006912</v>
      </c>
      <c r="G25" s="200">
        <v>61</v>
      </c>
      <c r="H25" s="188">
        <v>0.006063015604810655</v>
      </c>
      <c r="I25" s="355" t="s">
        <v>572</v>
      </c>
    </row>
    <row r="26" spans="1:9" ht="15.75" thickBot="1">
      <c r="A26" s="51" t="s">
        <v>236</v>
      </c>
      <c r="B26" s="164" t="s">
        <v>237</v>
      </c>
      <c r="C26" s="160">
        <v>128</v>
      </c>
      <c r="D26" s="201">
        <v>0.0504334121355398</v>
      </c>
      <c r="E26" s="160">
        <v>274</v>
      </c>
      <c r="F26" s="190">
        <v>0.03642164030307058</v>
      </c>
      <c r="G26" s="202">
        <v>402</v>
      </c>
      <c r="H26" s="190">
        <v>0.03995626677268662</v>
      </c>
      <c r="I26" s="355" t="s">
        <v>573</v>
      </c>
    </row>
    <row r="27" spans="1:9" ht="15.75" thickBot="1">
      <c r="A27" s="395" t="s">
        <v>111</v>
      </c>
      <c r="B27" s="436"/>
      <c r="C27" s="176">
        <v>2539</v>
      </c>
      <c r="D27" s="348">
        <v>1</v>
      </c>
      <c r="E27" s="176">
        <v>7523</v>
      </c>
      <c r="F27" s="193">
        <v>1</v>
      </c>
      <c r="G27" s="365">
        <v>10061</v>
      </c>
      <c r="H27" s="193">
        <v>1</v>
      </c>
      <c r="I27" s="356" t="s">
        <v>500</v>
      </c>
    </row>
    <row r="29" spans="3:7" ht="15">
      <c r="C29" s="339"/>
      <c r="E29" s="339"/>
      <c r="G29" s="339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9.140625" style="327" customWidth="1"/>
    <col min="2" max="2" width="62.421875" style="327" bestFit="1" customWidth="1"/>
    <col min="3" max="10" width="14.00390625" style="327" customWidth="1"/>
    <col min="11" max="16384" width="11.421875" style="327" customWidth="1"/>
  </cols>
  <sheetData>
    <row r="1" spans="1:10" ht="24.75" customHeight="1" thickBot="1" thickTop="1">
      <c r="A1" s="380" t="s">
        <v>743</v>
      </c>
      <c r="B1" s="381"/>
      <c r="C1" s="381"/>
      <c r="D1" s="381"/>
      <c r="E1" s="381"/>
      <c r="F1" s="381"/>
      <c r="G1" s="412"/>
      <c r="H1" s="412"/>
      <c r="I1" s="412"/>
      <c r="J1" s="382"/>
    </row>
    <row r="2" spans="1:10" ht="24.75" customHeight="1" thickBot="1" thickTop="1">
      <c r="A2" s="398" t="s">
        <v>62</v>
      </c>
      <c r="B2" s="400" t="s">
        <v>22</v>
      </c>
      <c r="C2" s="402" t="s">
        <v>117</v>
      </c>
      <c r="D2" s="403"/>
      <c r="E2" s="403"/>
      <c r="F2" s="403"/>
      <c r="G2" s="403"/>
      <c r="H2" s="403"/>
      <c r="I2" s="413" t="s">
        <v>111</v>
      </c>
      <c r="J2" s="414"/>
    </row>
    <row r="3" spans="1:10" ht="24.75" customHeight="1">
      <c r="A3" s="398"/>
      <c r="B3" s="400"/>
      <c r="C3" s="406" t="s">
        <v>118</v>
      </c>
      <c r="D3" s="417"/>
      <c r="E3" s="408" t="s">
        <v>119</v>
      </c>
      <c r="F3" s="409"/>
      <c r="G3" s="417" t="s">
        <v>120</v>
      </c>
      <c r="H3" s="417"/>
      <c r="I3" s="415"/>
      <c r="J3" s="416"/>
    </row>
    <row r="4" spans="1:10" ht="24.75" customHeight="1" thickBot="1">
      <c r="A4" s="399"/>
      <c r="B4" s="401"/>
      <c r="C4" s="51" t="s">
        <v>65</v>
      </c>
      <c r="D4" s="66" t="s">
        <v>66</v>
      </c>
      <c r="E4" s="51" t="s">
        <v>65</v>
      </c>
      <c r="F4" s="13" t="s">
        <v>66</v>
      </c>
      <c r="G4" s="67" t="s">
        <v>65</v>
      </c>
      <c r="H4" s="66" t="s">
        <v>66</v>
      </c>
      <c r="I4" s="8" t="s">
        <v>65</v>
      </c>
      <c r="J4" s="9" t="s">
        <v>66</v>
      </c>
    </row>
    <row r="5" spans="1:11" ht="15">
      <c r="A5" s="64" t="s">
        <v>194</v>
      </c>
      <c r="B5" s="182" t="s">
        <v>195</v>
      </c>
      <c r="C5" s="196">
        <v>85</v>
      </c>
      <c r="D5" s="197">
        <v>0.09539842873176205</v>
      </c>
      <c r="E5" s="196">
        <v>617</v>
      </c>
      <c r="F5" s="198">
        <v>0.1032463186077644</v>
      </c>
      <c r="G5" s="196">
        <v>340</v>
      </c>
      <c r="H5" s="198">
        <v>0.10644959298685035</v>
      </c>
      <c r="I5" s="199">
        <v>1042</v>
      </c>
      <c r="J5" s="198">
        <v>0.10356823377397874</v>
      </c>
      <c r="K5" s="355" t="s">
        <v>552</v>
      </c>
    </row>
    <row r="6" spans="1:11" ht="28.5">
      <c r="A6" s="168" t="s">
        <v>196</v>
      </c>
      <c r="B6" s="35" t="s">
        <v>197</v>
      </c>
      <c r="C6" s="36">
        <v>122</v>
      </c>
      <c r="D6" s="187">
        <v>0.13692480359147025</v>
      </c>
      <c r="E6" s="36">
        <v>845</v>
      </c>
      <c r="F6" s="188">
        <v>0.14139892904953147</v>
      </c>
      <c r="G6" s="36">
        <v>607</v>
      </c>
      <c r="H6" s="188">
        <v>0.19004383218534757</v>
      </c>
      <c r="I6" s="200">
        <v>1574</v>
      </c>
      <c r="J6" s="188">
        <v>0.1564456813438028</v>
      </c>
      <c r="K6" s="355" t="s">
        <v>553</v>
      </c>
    </row>
    <row r="7" spans="1:11" ht="28.5">
      <c r="A7" s="168" t="s">
        <v>198</v>
      </c>
      <c r="B7" s="35" t="s">
        <v>199</v>
      </c>
      <c r="C7" s="36">
        <v>77</v>
      </c>
      <c r="D7" s="187">
        <v>0.08641975308641975</v>
      </c>
      <c r="E7" s="36">
        <v>667</v>
      </c>
      <c r="F7" s="188">
        <v>0.11161311914323963</v>
      </c>
      <c r="G7" s="36">
        <v>359</v>
      </c>
      <c r="H7" s="188">
        <v>0.1123982467125861</v>
      </c>
      <c r="I7" s="200">
        <v>1103</v>
      </c>
      <c r="J7" s="188">
        <v>0.10963124937878939</v>
      </c>
      <c r="K7" s="355" t="s">
        <v>554</v>
      </c>
    </row>
    <row r="8" spans="1:11" ht="28.5">
      <c r="A8" s="168" t="s">
        <v>200</v>
      </c>
      <c r="B8" s="35" t="s">
        <v>201</v>
      </c>
      <c r="C8" s="36">
        <v>4</v>
      </c>
      <c r="D8" s="187">
        <v>0.004489337822671156</v>
      </c>
      <c r="E8" s="36">
        <v>37</v>
      </c>
      <c r="F8" s="188">
        <v>0.006191432396251672</v>
      </c>
      <c r="G8" s="36">
        <v>17</v>
      </c>
      <c r="H8" s="188">
        <v>0.005322479649342518</v>
      </c>
      <c r="I8" s="200">
        <v>58</v>
      </c>
      <c r="J8" s="188">
        <v>0.005764834509492099</v>
      </c>
      <c r="K8" s="355" t="s">
        <v>555</v>
      </c>
    </row>
    <row r="9" spans="1:11" ht="28.5">
      <c r="A9" s="168" t="s">
        <v>202</v>
      </c>
      <c r="B9" s="35" t="s">
        <v>203</v>
      </c>
      <c r="C9" s="36">
        <v>7</v>
      </c>
      <c r="D9" s="187">
        <v>0.007856341189674524</v>
      </c>
      <c r="E9" s="36">
        <v>69</v>
      </c>
      <c r="F9" s="188">
        <v>0.011546184738955823</v>
      </c>
      <c r="G9" s="36">
        <v>28</v>
      </c>
      <c r="H9" s="188">
        <v>0.008766437069505322</v>
      </c>
      <c r="I9" s="200">
        <v>104</v>
      </c>
      <c r="J9" s="188">
        <v>0.010336944637709969</v>
      </c>
      <c r="K9" s="355" t="s">
        <v>556</v>
      </c>
    </row>
    <row r="10" spans="1:11" ht="28.5">
      <c r="A10" s="168" t="s">
        <v>204</v>
      </c>
      <c r="B10" s="35" t="s">
        <v>205</v>
      </c>
      <c r="C10" s="36">
        <v>3</v>
      </c>
      <c r="D10" s="187">
        <v>0.003367003367003367</v>
      </c>
      <c r="E10" s="36">
        <v>13</v>
      </c>
      <c r="F10" s="188">
        <v>0.002175368139223561</v>
      </c>
      <c r="G10" s="36">
        <v>8</v>
      </c>
      <c r="H10" s="188">
        <v>0.002504696305572949</v>
      </c>
      <c r="I10" s="200">
        <v>24</v>
      </c>
      <c r="J10" s="188">
        <v>0.002385448762548455</v>
      </c>
      <c r="K10" s="355" t="s">
        <v>557</v>
      </c>
    </row>
    <row r="11" spans="1:11" ht="15">
      <c r="A11" s="168" t="s">
        <v>206</v>
      </c>
      <c r="B11" s="35" t="s">
        <v>207</v>
      </c>
      <c r="C11" s="36">
        <v>51</v>
      </c>
      <c r="D11" s="187">
        <v>0.05723905723905724</v>
      </c>
      <c r="E11" s="36">
        <v>239</v>
      </c>
      <c r="F11" s="188">
        <v>0.03999330655957162</v>
      </c>
      <c r="G11" s="36">
        <v>81</v>
      </c>
      <c r="H11" s="188">
        <v>0.025360050093926115</v>
      </c>
      <c r="I11" s="200">
        <v>371</v>
      </c>
      <c r="J11" s="188">
        <v>0.03687506212106152</v>
      </c>
      <c r="K11" s="355" t="s">
        <v>558</v>
      </c>
    </row>
    <row r="12" spans="1:11" ht="28.5">
      <c r="A12" s="168" t="s">
        <v>208</v>
      </c>
      <c r="B12" s="35" t="s">
        <v>209</v>
      </c>
      <c r="C12" s="36">
        <v>53</v>
      </c>
      <c r="D12" s="187">
        <v>0.05948372615039282</v>
      </c>
      <c r="E12" s="36">
        <v>176</v>
      </c>
      <c r="F12" s="188">
        <v>0.029451137884872823</v>
      </c>
      <c r="G12" s="36">
        <v>67</v>
      </c>
      <c r="H12" s="188">
        <v>0.020976831559173452</v>
      </c>
      <c r="I12" s="200">
        <v>296</v>
      </c>
      <c r="J12" s="188">
        <v>0.029420534738097602</v>
      </c>
      <c r="K12" s="355" t="s">
        <v>559</v>
      </c>
    </row>
    <row r="13" spans="1:11" ht="15">
      <c r="A13" s="168" t="s">
        <v>210</v>
      </c>
      <c r="B13" s="35" t="s">
        <v>211</v>
      </c>
      <c r="C13" s="36">
        <v>13</v>
      </c>
      <c r="D13" s="187">
        <v>0.01459034792368126</v>
      </c>
      <c r="E13" s="36">
        <v>57</v>
      </c>
      <c r="F13" s="188">
        <v>0.009538152610441768</v>
      </c>
      <c r="G13" s="36">
        <v>23</v>
      </c>
      <c r="H13" s="188">
        <v>0.007201001878522229</v>
      </c>
      <c r="I13" s="200">
        <v>93</v>
      </c>
      <c r="J13" s="188">
        <v>0.009243613954875262</v>
      </c>
      <c r="K13" s="355" t="s">
        <v>560</v>
      </c>
    </row>
    <row r="14" spans="1:11" ht="15">
      <c r="A14" s="168" t="s">
        <v>212</v>
      </c>
      <c r="B14" s="35" t="s">
        <v>213</v>
      </c>
      <c r="C14" s="36">
        <v>13</v>
      </c>
      <c r="D14" s="187">
        <v>0.01459034792368126</v>
      </c>
      <c r="E14" s="36">
        <v>113</v>
      </c>
      <c r="F14" s="188">
        <v>0.01890896921017403</v>
      </c>
      <c r="G14" s="36">
        <v>47</v>
      </c>
      <c r="H14" s="188">
        <v>0.014715090795241076</v>
      </c>
      <c r="I14" s="200">
        <v>173</v>
      </c>
      <c r="J14" s="188">
        <v>0.017195109830036776</v>
      </c>
      <c r="K14" s="355" t="s">
        <v>561</v>
      </c>
    </row>
    <row r="15" spans="1:11" ht="15">
      <c r="A15" s="168" t="s">
        <v>214</v>
      </c>
      <c r="B15" s="35" t="s">
        <v>215</v>
      </c>
      <c r="C15" s="36">
        <v>50</v>
      </c>
      <c r="D15" s="187">
        <v>0.05611672278338946</v>
      </c>
      <c r="E15" s="36">
        <v>211</v>
      </c>
      <c r="F15" s="188">
        <v>0.03530789825970549</v>
      </c>
      <c r="G15" s="36">
        <v>120</v>
      </c>
      <c r="H15" s="188">
        <v>0.03757044458359424</v>
      </c>
      <c r="I15" s="200">
        <v>381</v>
      </c>
      <c r="J15" s="188">
        <v>0.03786899910545671</v>
      </c>
      <c r="K15" s="355" t="s">
        <v>562</v>
      </c>
    </row>
    <row r="16" spans="1:11" ht="15">
      <c r="A16" s="168" t="s">
        <v>216</v>
      </c>
      <c r="B16" s="35" t="s">
        <v>217</v>
      </c>
      <c r="C16" s="36">
        <v>100</v>
      </c>
      <c r="D16" s="187">
        <v>0.11223344556677892</v>
      </c>
      <c r="E16" s="36">
        <v>636</v>
      </c>
      <c r="F16" s="188">
        <v>0.10642570281124498</v>
      </c>
      <c r="G16" s="36">
        <v>317</v>
      </c>
      <c r="H16" s="188">
        <v>0.09924859110832812</v>
      </c>
      <c r="I16" s="200">
        <v>1053</v>
      </c>
      <c r="J16" s="188">
        <v>0.10466156445681345</v>
      </c>
      <c r="K16" s="355" t="s">
        <v>563</v>
      </c>
    </row>
    <row r="17" spans="1:11" ht="15">
      <c r="A17" s="168" t="s">
        <v>218</v>
      </c>
      <c r="B17" s="35" t="s">
        <v>219</v>
      </c>
      <c r="C17" s="36">
        <v>72</v>
      </c>
      <c r="D17" s="187">
        <v>0.08080808080808081</v>
      </c>
      <c r="E17" s="36">
        <v>434</v>
      </c>
      <c r="F17" s="188">
        <v>0.07262382864792503</v>
      </c>
      <c r="G17" s="36">
        <v>225</v>
      </c>
      <c r="H17" s="188">
        <v>0.0704445835942392</v>
      </c>
      <c r="I17" s="200">
        <v>731</v>
      </c>
      <c r="J17" s="188">
        <v>0.07265679355928834</v>
      </c>
      <c r="K17" s="355" t="s">
        <v>564</v>
      </c>
    </row>
    <row r="18" spans="1:11" ht="15">
      <c r="A18" s="168" t="s">
        <v>220</v>
      </c>
      <c r="B18" s="35" t="s">
        <v>221</v>
      </c>
      <c r="C18" s="36">
        <v>1</v>
      </c>
      <c r="D18" s="187">
        <v>0.001122334455667789</v>
      </c>
      <c r="E18" s="36">
        <v>36</v>
      </c>
      <c r="F18" s="188">
        <v>0.006024096385542169</v>
      </c>
      <c r="G18" s="36">
        <v>17</v>
      </c>
      <c r="H18" s="188">
        <v>0.005322479649342518</v>
      </c>
      <c r="I18" s="200">
        <v>54</v>
      </c>
      <c r="J18" s="188">
        <v>0.005367259715734023</v>
      </c>
      <c r="K18" s="355" t="s">
        <v>565</v>
      </c>
    </row>
    <row r="19" spans="1:11" ht="28.5">
      <c r="A19" s="168" t="s">
        <v>222</v>
      </c>
      <c r="B19" s="35" t="s">
        <v>223</v>
      </c>
      <c r="C19" s="36">
        <v>112</v>
      </c>
      <c r="D19" s="187">
        <v>0.12570145903479238</v>
      </c>
      <c r="E19" s="36">
        <v>933</v>
      </c>
      <c r="F19" s="188">
        <v>0.15612449799196787</v>
      </c>
      <c r="G19" s="36">
        <v>439</v>
      </c>
      <c r="H19" s="188">
        <v>0.1374452097683156</v>
      </c>
      <c r="I19" s="200">
        <v>1484</v>
      </c>
      <c r="J19" s="188">
        <v>0.1475002484842461</v>
      </c>
      <c r="K19" s="355" t="s">
        <v>566</v>
      </c>
    </row>
    <row r="20" spans="1:11" ht="28.5">
      <c r="A20" s="168" t="s">
        <v>224</v>
      </c>
      <c r="B20" s="35" t="s">
        <v>225</v>
      </c>
      <c r="C20" s="36">
        <v>7</v>
      </c>
      <c r="D20" s="187">
        <v>0.007856341189674524</v>
      </c>
      <c r="E20" s="36">
        <v>32</v>
      </c>
      <c r="F20" s="188">
        <v>0.00535475234270415</v>
      </c>
      <c r="G20" s="36">
        <v>18</v>
      </c>
      <c r="H20" s="188">
        <v>0.005635566687539135</v>
      </c>
      <c r="I20" s="200">
        <v>57</v>
      </c>
      <c r="J20" s="188">
        <v>0.005665440811052579</v>
      </c>
      <c r="K20" s="355" t="s">
        <v>567</v>
      </c>
    </row>
    <row r="21" spans="1:11" ht="15">
      <c r="A21" s="168" t="s">
        <v>226</v>
      </c>
      <c r="B21" s="35" t="s">
        <v>227</v>
      </c>
      <c r="C21" s="36">
        <v>4</v>
      </c>
      <c r="D21" s="187">
        <v>0.004489337822671156</v>
      </c>
      <c r="E21" s="36">
        <v>6</v>
      </c>
      <c r="F21" s="188">
        <v>0.001004016064257028</v>
      </c>
      <c r="G21" s="36">
        <v>11</v>
      </c>
      <c r="H21" s="188">
        <v>0.0034439574201628053</v>
      </c>
      <c r="I21" s="200">
        <v>21</v>
      </c>
      <c r="J21" s="188">
        <v>0.0020872676672298975</v>
      </c>
      <c r="K21" s="355" t="s">
        <v>568</v>
      </c>
    </row>
    <row r="22" spans="1:11" ht="28.5">
      <c r="A22" s="168" t="s">
        <v>228</v>
      </c>
      <c r="B22" s="35" t="s">
        <v>229</v>
      </c>
      <c r="C22" s="36">
        <v>26</v>
      </c>
      <c r="D22" s="187">
        <v>0.02918069584736252</v>
      </c>
      <c r="E22" s="36">
        <v>228</v>
      </c>
      <c r="F22" s="188">
        <v>0.03815261044176707</v>
      </c>
      <c r="G22" s="36">
        <v>159</v>
      </c>
      <c r="H22" s="188">
        <v>0.04978083907326237</v>
      </c>
      <c r="I22" s="200">
        <v>413</v>
      </c>
      <c r="J22" s="188">
        <v>0.04104959745552132</v>
      </c>
      <c r="K22" s="355" t="s">
        <v>569</v>
      </c>
    </row>
    <row r="23" spans="1:11" ht="15">
      <c r="A23" s="168" t="s">
        <v>230</v>
      </c>
      <c r="B23" s="35" t="s">
        <v>231</v>
      </c>
      <c r="C23" s="36">
        <v>54</v>
      </c>
      <c r="D23" s="187">
        <v>0.060606060606060594</v>
      </c>
      <c r="E23" s="36">
        <v>336</v>
      </c>
      <c r="F23" s="188">
        <v>0.05622489959839357</v>
      </c>
      <c r="G23" s="36">
        <v>136</v>
      </c>
      <c r="H23" s="188">
        <v>0.04257983719474014</v>
      </c>
      <c r="I23" s="200">
        <v>526</v>
      </c>
      <c r="J23" s="188">
        <v>0.05228108537918696</v>
      </c>
      <c r="K23" s="355" t="s">
        <v>570</v>
      </c>
    </row>
    <row r="24" spans="1:11" ht="15">
      <c r="A24" s="168" t="s">
        <v>232</v>
      </c>
      <c r="B24" s="35" t="s">
        <v>233</v>
      </c>
      <c r="C24" s="36">
        <v>2</v>
      </c>
      <c r="D24" s="187">
        <v>0.002244668911335578</v>
      </c>
      <c r="E24" s="36">
        <v>28</v>
      </c>
      <c r="F24" s="188">
        <v>0.004685408299866131</v>
      </c>
      <c r="G24" s="36">
        <v>10</v>
      </c>
      <c r="H24" s="188">
        <v>0.0031308703819661866</v>
      </c>
      <c r="I24" s="200">
        <v>40</v>
      </c>
      <c r="J24" s="188">
        <v>0.003975747937580758</v>
      </c>
      <c r="K24" s="355" t="s">
        <v>571</v>
      </c>
    </row>
    <row r="25" spans="1:11" ht="15">
      <c r="A25" s="168" t="s">
        <v>234</v>
      </c>
      <c r="B25" s="35" t="s">
        <v>235</v>
      </c>
      <c r="C25" s="36">
        <v>1</v>
      </c>
      <c r="D25" s="187">
        <v>0.001122334455667789</v>
      </c>
      <c r="E25" s="36">
        <v>38</v>
      </c>
      <c r="F25" s="188">
        <v>0.006358768406961178</v>
      </c>
      <c r="G25" s="36">
        <v>22</v>
      </c>
      <c r="H25" s="188">
        <v>0.0068879148403256105</v>
      </c>
      <c r="I25" s="200">
        <v>61</v>
      </c>
      <c r="J25" s="188">
        <v>0.006063015604810655</v>
      </c>
      <c r="K25" s="355" t="s">
        <v>572</v>
      </c>
    </row>
    <row r="26" spans="1:11" ht="29.25" thickBot="1">
      <c r="A26" s="168" t="s">
        <v>236</v>
      </c>
      <c r="B26" s="35" t="s">
        <v>237</v>
      </c>
      <c r="C26" s="160">
        <v>34</v>
      </c>
      <c r="D26" s="201">
        <v>0.038159371492704826</v>
      </c>
      <c r="E26" s="160">
        <v>225</v>
      </c>
      <c r="F26" s="190">
        <v>0.03765060240963856</v>
      </c>
      <c r="G26" s="160">
        <v>143</v>
      </c>
      <c r="H26" s="190">
        <v>0.04477144646211647</v>
      </c>
      <c r="I26" s="202">
        <v>402</v>
      </c>
      <c r="J26" s="190">
        <v>0.03995626677268662</v>
      </c>
      <c r="K26" s="355" t="s">
        <v>573</v>
      </c>
    </row>
    <row r="27" spans="1:11" ht="15.75" thickBot="1">
      <c r="A27" s="395" t="s">
        <v>111</v>
      </c>
      <c r="B27" s="436"/>
      <c r="C27" s="176">
        <v>891</v>
      </c>
      <c r="D27" s="348">
        <v>1</v>
      </c>
      <c r="E27" s="176">
        <v>5976</v>
      </c>
      <c r="F27" s="193">
        <v>1</v>
      </c>
      <c r="G27" s="176">
        <v>3194</v>
      </c>
      <c r="H27" s="193">
        <v>1</v>
      </c>
      <c r="I27" s="153">
        <v>10061</v>
      </c>
      <c r="J27" s="193">
        <v>1</v>
      </c>
      <c r="K27" s="356" t="s">
        <v>500</v>
      </c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8.140625" style="327" customWidth="1"/>
    <col min="2" max="2" width="91.7109375" style="327" bestFit="1" customWidth="1"/>
    <col min="3" max="9" width="12.8515625" style="327" customWidth="1"/>
    <col min="10" max="16384" width="11.421875" style="327" customWidth="1"/>
  </cols>
  <sheetData>
    <row r="1" spans="1:9" ht="24.75" customHeight="1" thickBot="1" thickTop="1">
      <c r="A1" s="380" t="s">
        <v>744</v>
      </c>
      <c r="B1" s="381"/>
      <c r="C1" s="381"/>
      <c r="D1" s="381"/>
      <c r="E1" s="381"/>
      <c r="F1" s="381"/>
      <c r="G1" s="381"/>
      <c r="H1" s="412"/>
      <c r="I1" s="382"/>
    </row>
    <row r="2" spans="1:9" ht="24.75" customHeight="1" thickBot="1" thickTop="1">
      <c r="A2" s="398" t="s">
        <v>62</v>
      </c>
      <c r="B2" s="400" t="s">
        <v>22</v>
      </c>
      <c r="C2" s="402" t="s">
        <v>238</v>
      </c>
      <c r="D2" s="403"/>
      <c r="E2" s="403"/>
      <c r="F2" s="403"/>
      <c r="G2" s="422"/>
      <c r="H2" s="446" t="s">
        <v>111</v>
      </c>
      <c r="I2" s="447"/>
    </row>
    <row r="3" spans="1:9" ht="24.75" customHeight="1">
      <c r="A3" s="398"/>
      <c r="B3" s="400"/>
      <c r="C3" s="408" t="s">
        <v>122</v>
      </c>
      <c r="D3" s="410"/>
      <c r="E3" s="408" t="s">
        <v>123</v>
      </c>
      <c r="F3" s="409"/>
      <c r="G3" s="11" t="s">
        <v>115</v>
      </c>
      <c r="H3" s="448"/>
      <c r="I3" s="447"/>
    </row>
    <row r="4" spans="1:9" ht="24.75" customHeight="1" thickBot="1">
      <c r="A4" s="399"/>
      <c r="B4" s="401"/>
      <c r="C4" s="12" t="s">
        <v>65</v>
      </c>
      <c r="D4" s="66" t="s">
        <v>66</v>
      </c>
      <c r="E4" s="12" t="s">
        <v>65</v>
      </c>
      <c r="F4" s="13" t="s">
        <v>66</v>
      </c>
      <c r="G4" s="14" t="s">
        <v>65</v>
      </c>
      <c r="H4" s="40" t="s">
        <v>65</v>
      </c>
      <c r="I4" s="65" t="s">
        <v>66</v>
      </c>
    </row>
    <row r="5" spans="1:10" ht="15">
      <c r="A5" s="64" t="s">
        <v>194</v>
      </c>
      <c r="B5" s="182" t="s">
        <v>195</v>
      </c>
      <c r="C5" s="196">
        <v>750</v>
      </c>
      <c r="D5" s="197">
        <v>0.09615384615384617</v>
      </c>
      <c r="E5" s="196">
        <v>285</v>
      </c>
      <c r="F5" s="198">
        <v>0.12907608695652173</v>
      </c>
      <c r="G5" s="204">
        <v>7</v>
      </c>
      <c r="H5" s="205">
        <v>1042</v>
      </c>
      <c r="I5" s="198">
        <v>0.10356823377397874</v>
      </c>
      <c r="J5" s="355" t="s">
        <v>552</v>
      </c>
    </row>
    <row r="6" spans="1:10" ht="28.5">
      <c r="A6" s="168" t="s">
        <v>196</v>
      </c>
      <c r="B6" s="35" t="s">
        <v>197</v>
      </c>
      <c r="C6" s="36">
        <v>1137</v>
      </c>
      <c r="D6" s="187">
        <v>0.14576923076923076</v>
      </c>
      <c r="E6" s="36">
        <v>430</v>
      </c>
      <c r="F6" s="188">
        <v>0.1947463768115942</v>
      </c>
      <c r="G6" s="38">
        <v>7</v>
      </c>
      <c r="H6" s="206">
        <v>1574</v>
      </c>
      <c r="I6" s="188">
        <v>0.1564456813438028</v>
      </c>
      <c r="J6" s="355" t="s">
        <v>553</v>
      </c>
    </row>
    <row r="7" spans="1:10" ht="15">
      <c r="A7" s="168" t="s">
        <v>198</v>
      </c>
      <c r="B7" s="35" t="s">
        <v>199</v>
      </c>
      <c r="C7" s="36">
        <v>889</v>
      </c>
      <c r="D7" s="187">
        <v>0.11397435897435898</v>
      </c>
      <c r="E7" s="36">
        <v>210</v>
      </c>
      <c r="F7" s="188">
        <v>0.09510869565217392</v>
      </c>
      <c r="G7" s="38">
        <v>4</v>
      </c>
      <c r="H7" s="206">
        <v>1103</v>
      </c>
      <c r="I7" s="188">
        <v>0.10963124937878939</v>
      </c>
      <c r="J7" s="355" t="s">
        <v>554</v>
      </c>
    </row>
    <row r="8" spans="1:10" ht="15">
      <c r="A8" s="168" t="s">
        <v>200</v>
      </c>
      <c r="B8" s="35" t="s">
        <v>201</v>
      </c>
      <c r="C8" s="36">
        <v>51</v>
      </c>
      <c r="D8" s="187">
        <v>0.006538461538461538</v>
      </c>
      <c r="E8" s="36">
        <v>6</v>
      </c>
      <c r="F8" s="188">
        <v>0.002717391304347826</v>
      </c>
      <c r="G8" s="38">
        <v>1</v>
      </c>
      <c r="H8" s="206">
        <v>58</v>
      </c>
      <c r="I8" s="188">
        <v>0.005764834509492099</v>
      </c>
      <c r="J8" s="355" t="s">
        <v>555</v>
      </c>
    </row>
    <row r="9" spans="1:10" ht="15">
      <c r="A9" s="168" t="s">
        <v>202</v>
      </c>
      <c r="B9" s="35" t="s">
        <v>203</v>
      </c>
      <c r="C9" s="36">
        <v>88</v>
      </c>
      <c r="D9" s="187">
        <v>0.011282051282051281</v>
      </c>
      <c r="E9" s="36">
        <v>15</v>
      </c>
      <c r="F9" s="188">
        <v>0.006793478260869565</v>
      </c>
      <c r="G9" s="38">
        <v>1</v>
      </c>
      <c r="H9" s="206">
        <v>104</v>
      </c>
      <c r="I9" s="188">
        <v>0.010336944637709969</v>
      </c>
      <c r="J9" s="355" t="s">
        <v>556</v>
      </c>
    </row>
    <row r="10" spans="1:10" ht="15">
      <c r="A10" s="168" t="s">
        <v>204</v>
      </c>
      <c r="B10" s="35" t="s">
        <v>205</v>
      </c>
      <c r="C10" s="36">
        <v>21</v>
      </c>
      <c r="D10" s="187">
        <v>0.002692307692307692</v>
      </c>
      <c r="E10" s="36">
        <v>3</v>
      </c>
      <c r="F10" s="188">
        <v>0.001358695652173913</v>
      </c>
      <c r="G10" s="38">
        <v>0</v>
      </c>
      <c r="H10" s="206">
        <v>24</v>
      </c>
      <c r="I10" s="188">
        <v>0.002385448762548455</v>
      </c>
      <c r="J10" s="355" t="s">
        <v>557</v>
      </c>
    </row>
    <row r="11" spans="1:10" ht="15">
      <c r="A11" s="168" t="s">
        <v>206</v>
      </c>
      <c r="B11" s="35" t="s">
        <v>207</v>
      </c>
      <c r="C11" s="36">
        <v>333</v>
      </c>
      <c r="D11" s="187">
        <v>0.04269230769230769</v>
      </c>
      <c r="E11" s="36">
        <v>37</v>
      </c>
      <c r="F11" s="188">
        <v>0.016757246376811596</v>
      </c>
      <c r="G11" s="38">
        <v>1</v>
      </c>
      <c r="H11" s="206">
        <v>371</v>
      </c>
      <c r="I11" s="188">
        <v>0.03687506212106152</v>
      </c>
      <c r="J11" s="355" t="s">
        <v>558</v>
      </c>
    </row>
    <row r="12" spans="1:10" ht="15">
      <c r="A12" s="168" t="s">
        <v>208</v>
      </c>
      <c r="B12" s="35" t="s">
        <v>209</v>
      </c>
      <c r="C12" s="36">
        <v>268</v>
      </c>
      <c r="D12" s="187">
        <v>0.034358974358974365</v>
      </c>
      <c r="E12" s="36">
        <v>25</v>
      </c>
      <c r="F12" s="188">
        <v>0.011322463768115942</v>
      </c>
      <c r="G12" s="38">
        <v>3</v>
      </c>
      <c r="H12" s="206">
        <v>296</v>
      </c>
      <c r="I12" s="188">
        <v>0.029420534738097602</v>
      </c>
      <c r="J12" s="355" t="s">
        <v>559</v>
      </c>
    </row>
    <row r="13" spans="1:10" ht="15">
      <c r="A13" s="168" t="s">
        <v>210</v>
      </c>
      <c r="B13" s="35" t="s">
        <v>211</v>
      </c>
      <c r="C13" s="36">
        <v>81</v>
      </c>
      <c r="D13" s="187">
        <v>0.010384615384615386</v>
      </c>
      <c r="E13" s="36">
        <v>12</v>
      </c>
      <c r="F13" s="188">
        <v>0.005434782608695652</v>
      </c>
      <c r="G13" s="38">
        <v>0</v>
      </c>
      <c r="H13" s="206">
        <v>93</v>
      </c>
      <c r="I13" s="188">
        <v>0.009243613954875262</v>
      </c>
      <c r="J13" s="355" t="s">
        <v>560</v>
      </c>
    </row>
    <row r="14" spans="1:10" ht="15">
      <c r="A14" s="168" t="s">
        <v>212</v>
      </c>
      <c r="B14" s="35" t="s">
        <v>213</v>
      </c>
      <c r="C14" s="36">
        <v>151</v>
      </c>
      <c r="D14" s="187">
        <v>0.019358974358974358</v>
      </c>
      <c r="E14" s="36">
        <v>21</v>
      </c>
      <c r="F14" s="188">
        <v>0.009510869565217392</v>
      </c>
      <c r="G14" s="38">
        <v>1</v>
      </c>
      <c r="H14" s="206">
        <v>173</v>
      </c>
      <c r="I14" s="188">
        <v>0.017195109830036776</v>
      </c>
      <c r="J14" s="355" t="s">
        <v>561</v>
      </c>
    </row>
    <row r="15" spans="1:10" ht="15">
      <c r="A15" s="168" t="s">
        <v>214</v>
      </c>
      <c r="B15" s="35" t="s">
        <v>215</v>
      </c>
      <c r="C15" s="36">
        <v>347</v>
      </c>
      <c r="D15" s="187">
        <v>0.044487179487179486</v>
      </c>
      <c r="E15" s="36">
        <v>33</v>
      </c>
      <c r="F15" s="188">
        <v>0.014945652173913044</v>
      </c>
      <c r="G15" s="38">
        <v>1</v>
      </c>
      <c r="H15" s="206">
        <v>381</v>
      </c>
      <c r="I15" s="188">
        <v>0.03786899910545671</v>
      </c>
      <c r="J15" s="355" t="s">
        <v>562</v>
      </c>
    </row>
    <row r="16" spans="1:10" ht="15">
      <c r="A16" s="168" t="s">
        <v>216</v>
      </c>
      <c r="B16" s="35" t="s">
        <v>217</v>
      </c>
      <c r="C16" s="36">
        <v>841</v>
      </c>
      <c r="D16" s="187">
        <v>0.1078205128205128</v>
      </c>
      <c r="E16" s="36">
        <v>205</v>
      </c>
      <c r="F16" s="188">
        <v>0.09284420289855072</v>
      </c>
      <c r="G16" s="38">
        <v>7</v>
      </c>
      <c r="H16" s="206">
        <v>1053</v>
      </c>
      <c r="I16" s="188">
        <v>0.10466156445681345</v>
      </c>
      <c r="J16" s="355" t="s">
        <v>563</v>
      </c>
    </row>
    <row r="17" spans="1:10" ht="15">
      <c r="A17" s="168" t="s">
        <v>218</v>
      </c>
      <c r="B17" s="35" t="s">
        <v>219</v>
      </c>
      <c r="C17" s="36">
        <v>586</v>
      </c>
      <c r="D17" s="187">
        <v>0.07512820512820513</v>
      </c>
      <c r="E17" s="36">
        <v>140</v>
      </c>
      <c r="F17" s="188">
        <v>0.06340579710144928</v>
      </c>
      <c r="G17" s="38">
        <v>5</v>
      </c>
      <c r="H17" s="206">
        <v>731</v>
      </c>
      <c r="I17" s="188">
        <v>0.07265679355928834</v>
      </c>
      <c r="J17" s="355" t="s">
        <v>564</v>
      </c>
    </row>
    <row r="18" spans="1:10" ht="15">
      <c r="A18" s="168" t="s">
        <v>220</v>
      </c>
      <c r="B18" s="35" t="s">
        <v>221</v>
      </c>
      <c r="C18" s="36">
        <v>38</v>
      </c>
      <c r="D18" s="187">
        <v>0.004871794871794872</v>
      </c>
      <c r="E18" s="36">
        <v>15</v>
      </c>
      <c r="F18" s="188">
        <v>0.006793478260869565</v>
      </c>
      <c r="G18" s="38">
        <v>1</v>
      </c>
      <c r="H18" s="206">
        <v>54</v>
      </c>
      <c r="I18" s="188">
        <v>0.005367259715734023</v>
      </c>
      <c r="J18" s="355" t="s">
        <v>565</v>
      </c>
    </row>
    <row r="19" spans="1:10" ht="15">
      <c r="A19" s="168" t="s">
        <v>222</v>
      </c>
      <c r="B19" s="35" t="s">
        <v>223</v>
      </c>
      <c r="C19" s="36">
        <v>1294</v>
      </c>
      <c r="D19" s="187">
        <v>0.16589743589743589</v>
      </c>
      <c r="E19" s="36">
        <v>186</v>
      </c>
      <c r="F19" s="188">
        <v>0.08423913043478262</v>
      </c>
      <c r="G19" s="38">
        <v>4</v>
      </c>
      <c r="H19" s="206">
        <v>1484</v>
      </c>
      <c r="I19" s="188">
        <v>0.1475002484842461</v>
      </c>
      <c r="J19" s="355" t="s">
        <v>566</v>
      </c>
    </row>
    <row r="20" spans="1:10" ht="15">
      <c r="A20" s="168" t="s">
        <v>224</v>
      </c>
      <c r="B20" s="35" t="s">
        <v>225</v>
      </c>
      <c r="C20" s="36">
        <v>40</v>
      </c>
      <c r="D20" s="187">
        <v>0.005128205128205127</v>
      </c>
      <c r="E20" s="36">
        <v>17</v>
      </c>
      <c r="F20" s="188">
        <v>0.007699275362318843</v>
      </c>
      <c r="G20" s="38">
        <v>0</v>
      </c>
      <c r="H20" s="206">
        <v>57</v>
      </c>
      <c r="I20" s="188">
        <v>0.005665440811052579</v>
      </c>
      <c r="J20" s="355" t="s">
        <v>567</v>
      </c>
    </row>
    <row r="21" spans="1:10" ht="15">
      <c r="A21" s="168" t="s">
        <v>226</v>
      </c>
      <c r="B21" s="35" t="s">
        <v>227</v>
      </c>
      <c r="C21" s="36">
        <v>18</v>
      </c>
      <c r="D21" s="187">
        <v>0.0023076923076923075</v>
      </c>
      <c r="E21" s="36">
        <v>3</v>
      </c>
      <c r="F21" s="188">
        <v>0.001358695652173913</v>
      </c>
      <c r="G21" s="38">
        <v>0</v>
      </c>
      <c r="H21" s="206">
        <v>21</v>
      </c>
      <c r="I21" s="188">
        <v>0.0020872676672298975</v>
      </c>
      <c r="J21" s="355" t="s">
        <v>568</v>
      </c>
    </row>
    <row r="22" spans="1:10" ht="28.5">
      <c r="A22" s="168" t="s">
        <v>228</v>
      </c>
      <c r="B22" s="35" t="s">
        <v>229</v>
      </c>
      <c r="C22" s="36">
        <v>264</v>
      </c>
      <c r="D22" s="187">
        <v>0.033846153846153845</v>
      </c>
      <c r="E22" s="36">
        <v>147</v>
      </c>
      <c r="F22" s="188">
        <v>0.06657608695652174</v>
      </c>
      <c r="G22" s="38">
        <v>2</v>
      </c>
      <c r="H22" s="206">
        <v>413</v>
      </c>
      <c r="I22" s="188">
        <v>0.04104959745552132</v>
      </c>
      <c r="J22" s="355" t="s">
        <v>569</v>
      </c>
    </row>
    <row r="23" spans="1:10" ht="15">
      <c r="A23" s="168" t="s">
        <v>230</v>
      </c>
      <c r="B23" s="35" t="s">
        <v>231</v>
      </c>
      <c r="C23" s="36">
        <v>248</v>
      </c>
      <c r="D23" s="187">
        <v>0.031794871794871796</v>
      </c>
      <c r="E23" s="36">
        <v>274</v>
      </c>
      <c r="F23" s="188">
        <v>0.12409420289855072</v>
      </c>
      <c r="G23" s="38">
        <v>4</v>
      </c>
      <c r="H23" s="206">
        <v>526</v>
      </c>
      <c r="I23" s="188">
        <v>0.05228108537918696</v>
      </c>
      <c r="J23" s="355" t="s">
        <v>570</v>
      </c>
    </row>
    <row r="24" spans="1:10" ht="15">
      <c r="A24" s="168" t="s">
        <v>232</v>
      </c>
      <c r="B24" s="35" t="s">
        <v>233</v>
      </c>
      <c r="C24" s="36">
        <v>33</v>
      </c>
      <c r="D24" s="187">
        <v>0.004230769230769231</v>
      </c>
      <c r="E24" s="36">
        <v>7</v>
      </c>
      <c r="F24" s="188">
        <v>0.003170289855072464</v>
      </c>
      <c r="G24" s="38">
        <v>0</v>
      </c>
      <c r="H24" s="206">
        <v>40</v>
      </c>
      <c r="I24" s="188">
        <v>0.003975747937580758</v>
      </c>
      <c r="J24" s="355" t="s">
        <v>571</v>
      </c>
    </row>
    <row r="25" spans="1:10" ht="15">
      <c r="A25" s="168" t="s">
        <v>234</v>
      </c>
      <c r="B25" s="35" t="s">
        <v>235</v>
      </c>
      <c r="C25" s="36">
        <v>41</v>
      </c>
      <c r="D25" s="187">
        <v>0.005256410256410256</v>
      </c>
      <c r="E25" s="36">
        <v>20</v>
      </c>
      <c r="F25" s="188">
        <v>0.009057971014492752</v>
      </c>
      <c r="G25" s="38">
        <v>0</v>
      </c>
      <c r="H25" s="206">
        <v>61</v>
      </c>
      <c r="I25" s="188">
        <v>0.006063015604810655</v>
      </c>
      <c r="J25" s="355" t="s">
        <v>572</v>
      </c>
    </row>
    <row r="26" spans="1:10" ht="15.75" thickBot="1">
      <c r="A26" s="168" t="s">
        <v>236</v>
      </c>
      <c r="B26" s="35" t="s">
        <v>237</v>
      </c>
      <c r="C26" s="160">
        <v>281</v>
      </c>
      <c r="D26" s="201">
        <v>0.03602564102564103</v>
      </c>
      <c r="E26" s="160">
        <v>117</v>
      </c>
      <c r="F26" s="190">
        <v>0.052989130434782615</v>
      </c>
      <c r="G26" s="162">
        <v>4</v>
      </c>
      <c r="H26" s="207">
        <v>402</v>
      </c>
      <c r="I26" s="190">
        <v>0.03995626677268662</v>
      </c>
      <c r="J26" s="355" t="s">
        <v>573</v>
      </c>
    </row>
    <row r="27" spans="1:10" ht="15.75" thickBot="1">
      <c r="A27" s="395" t="s">
        <v>111</v>
      </c>
      <c r="B27" s="436"/>
      <c r="C27" s="176">
        <v>7800</v>
      </c>
      <c r="D27" s="348">
        <v>1</v>
      </c>
      <c r="E27" s="176">
        <v>2208</v>
      </c>
      <c r="F27" s="193">
        <v>1</v>
      </c>
      <c r="G27" s="208">
        <v>53</v>
      </c>
      <c r="H27" s="209">
        <v>10061</v>
      </c>
      <c r="I27" s="193">
        <v>1</v>
      </c>
      <c r="J27" s="356" t="s">
        <v>500</v>
      </c>
    </row>
    <row r="28" spans="1:9" ht="15">
      <c r="A28" s="110"/>
      <c r="B28" s="110"/>
      <c r="C28" s="178"/>
      <c r="D28" s="210"/>
      <c r="E28" s="178"/>
      <c r="F28" s="210"/>
      <c r="G28" s="178"/>
      <c r="H28" s="178"/>
      <c r="I28" s="210"/>
    </row>
    <row r="29" spans="1:9" ht="15">
      <c r="A29" s="116" t="s">
        <v>124</v>
      </c>
      <c r="B29" s="120"/>
      <c r="C29" s="363"/>
      <c r="D29" s="96"/>
      <c r="E29" s="93"/>
      <c r="F29" s="96"/>
      <c r="G29" s="96"/>
      <c r="H29" s="363"/>
      <c r="I29" s="165"/>
    </row>
    <row r="30" spans="1:9" ht="15">
      <c r="A30" s="120" t="s">
        <v>125</v>
      </c>
      <c r="B30" s="120"/>
      <c r="C30" s="93"/>
      <c r="D30" s="96"/>
      <c r="E30" s="93"/>
      <c r="F30" s="96"/>
      <c r="G30" s="96"/>
      <c r="H30" s="165"/>
      <c r="I30" s="165"/>
    </row>
    <row r="31" spans="1:9" ht="15">
      <c r="A31" s="120" t="s">
        <v>126</v>
      </c>
      <c r="B31" s="120"/>
      <c r="C31" s="93"/>
      <c r="D31" s="96"/>
      <c r="E31" s="93"/>
      <c r="F31" s="96"/>
      <c r="G31" s="96"/>
      <c r="H31" s="165"/>
      <c r="I31" s="165"/>
    </row>
    <row r="32" spans="1:9" ht="15">
      <c r="A32" s="120" t="s">
        <v>127</v>
      </c>
      <c r="B32" s="120"/>
      <c r="C32" s="93"/>
      <c r="D32" s="96"/>
      <c r="E32" s="93"/>
      <c r="F32" s="96"/>
      <c r="G32" s="96"/>
      <c r="H32" s="165"/>
      <c r="I32" s="165"/>
    </row>
    <row r="33" spans="1:9" ht="15">
      <c r="A33" s="120" t="s">
        <v>128</v>
      </c>
      <c r="B33" s="120"/>
      <c r="C33" s="93"/>
      <c r="D33" s="96"/>
      <c r="E33" s="93"/>
      <c r="F33" s="96"/>
      <c r="G33" s="96"/>
      <c r="H33" s="165"/>
      <c r="I33" s="165"/>
    </row>
    <row r="34" spans="1:9" ht="15">
      <c r="A34" s="120" t="s">
        <v>129</v>
      </c>
      <c r="B34" s="120"/>
      <c r="C34" s="93"/>
      <c r="D34" s="96"/>
      <c r="E34" s="93"/>
      <c r="F34" s="96"/>
      <c r="G34" s="96"/>
      <c r="H34" s="165"/>
      <c r="I34" s="165"/>
    </row>
    <row r="35" spans="1:9" ht="15">
      <c r="A35" s="122"/>
      <c r="B35" s="93"/>
      <c r="C35" s="93"/>
      <c r="D35" s="96"/>
      <c r="E35" s="93"/>
      <c r="F35" s="96"/>
      <c r="G35" s="96"/>
      <c r="H35" s="165"/>
      <c r="I35" s="165"/>
    </row>
    <row r="36" spans="1:9" ht="15">
      <c r="A36" s="93"/>
      <c r="B36" s="93"/>
      <c r="C36" s="93"/>
      <c r="D36" s="96"/>
      <c r="E36" s="93"/>
      <c r="F36" s="96"/>
      <c r="G36" s="96"/>
      <c r="H36" s="165"/>
      <c r="I36" s="165"/>
    </row>
  </sheetData>
  <sheetProtection/>
  <mergeCells count="8">
    <mergeCell ref="A27:B27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X64"/>
  <sheetViews>
    <sheetView zoomScale="70" zoomScaleNormal="70" zoomScalePageLayoutView="0" workbookViewId="0" topLeftCell="A1">
      <selection activeCell="A1" sqref="A1:U1"/>
    </sheetView>
  </sheetViews>
  <sheetFormatPr defaultColWidth="11.421875" defaultRowHeight="15"/>
  <cols>
    <col min="1" max="1" width="11.00390625" style="327" customWidth="1"/>
    <col min="2" max="2" width="80.28125" style="327" customWidth="1"/>
    <col min="3" max="21" width="13.140625" style="327" customWidth="1"/>
    <col min="22" max="22" width="11.421875" style="336" customWidth="1"/>
    <col min="23" max="16384" width="11.421875" style="327" customWidth="1"/>
  </cols>
  <sheetData>
    <row r="1" spans="1:21" ht="24.75" customHeight="1" thickBot="1" thickTop="1">
      <c r="A1" s="380" t="s">
        <v>460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449"/>
    </row>
    <row r="2" spans="1:21" ht="24.75" customHeight="1" thickBot="1" thickTop="1">
      <c r="A2" s="380" t="s">
        <v>745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449"/>
    </row>
    <row r="3" spans="1:21" ht="24.75" customHeight="1" thickBot="1" thickTop="1">
      <c r="A3" s="383" t="s">
        <v>62</v>
      </c>
      <c r="B3" s="419" t="s">
        <v>239</v>
      </c>
      <c r="C3" s="389" t="s">
        <v>64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  <c r="U3" s="452" t="s">
        <v>733</v>
      </c>
    </row>
    <row r="4" spans="1:21" ht="24.75" customHeight="1">
      <c r="A4" s="384"/>
      <c r="B4" s="420"/>
      <c r="C4" s="393">
        <v>2012</v>
      </c>
      <c r="D4" s="427"/>
      <c r="E4" s="393">
        <v>2013</v>
      </c>
      <c r="F4" s="427"/>
      <c r="G4" s="393">
        <v>2014</v>
      </c>
      <c r="H4" s="427"/>
      <c r="I4" s="393">
        <v>2015</v>
      </c>
      <c r="J4" s="427"/>
      <c r="K4" s="393">
        <v>2016</v>
      </c>
      <c r="L4" s="427"/>
      <c r="M4" s="393">
        <v>2017</v>
      </c>
      <c r="N4" s="427"/>
      <c r="O4" s="393">
        <v>2018</v>
      </c>
      <c r="P4" s="427"/>
      <c r="Q4" s="393">
        <v>2019</v>
      </c>
      <c r="R4" s="427"/>
      <c r="S4" s="393">
        <v>2020</v>
      </c>
      <c r="T4" s="427"/>
      <c r="U4" s="453"/>
    </row>
    <row r="5" spans="1:21" ht="24.75" customHeight="1" thickBot="1">
      <c r="A5" s="450"/>
      <c r="B5" s="451"/>
      <c r="C5" s="51" t="s">
        <v>65</v>
      </c>
      <c r="D5" s="13" t="s">
        <v>66</v>
      </c>
      <c r="E5" s="51" t="s">
        <v>65</v>
      </c>
      <c r="F5" s="13" t="s">
        <v>66</v>
      </c>
      <c r="G5" s="51" t="s">
        <v>65</v>
      </c>
      <c r="H5" s="13" t="s">
        <v>66</v>
      </c>
      <c r="I5" s="51" t="s">
        <v>65</v>
      </c>
      <c r="J5" s="13" t="s">
        <v>66</v>
      </c>
      <c r="K5" s="51" t="s">
        <v>65</v>
      </c>
      <c r="L5" s="13" t="s">
        <v>66</v>
      </c>
      <c r="M5" s="51" t="s">
        <v>65</v>
      </c>
      <c r="N5" s="13" t="s">
        <v>66</v>
      </c>
      <c r="O5" s="51" t="s">
        <v>65</v>
      </c>
      <c r="P5" s="13" t="s">
        <v>66</v>
      </c>
      <c r="Q5" s="51" t="s">
        <v>65</v>
      </c>
      <c r="R5" s="13" t="s">
        <v>66</v>
      </c>
      <c r="S5" s="51" t="s">
        <v>65</v>
      </c>
      <c r="T5" s="13" t="s">
        <v>66</v>
      </c>
      <c r="U5" s="454"/>
    </row>
    <row r="6" spans="1:24" ht="15.75" thickBot="1">
      <c r="A6" s="211" t="s">
        <v>67</v>
      </c>
      <c r="B6" s="80" t="s">
        <v>68</v>
      </c>
      <c r="C6" s="82">
        <v>592</v>
      </c>
      <c r="D6" s="22">
        <v>0.05004226542688081</v>
      </c>
      <c r="E6" s="82">
        <v>523</v>
      </c>
      <c r="F6" s="22">
        <v>0.04552576601671309</v>
      </c>
      <c r="G6" s="82">
        <v>617</v>
      </c>
      <c r="H6" s="22">
        <v>0.05349401768683891</v>
      </c>
      <c r="I6" s="102">
        <v>647</v>
      </c>
      <c r="J6" s="100">
        <v>0.05598338669204811</v>
      </c>
      <c r="K6" s="82">
        <v>600</v>
      </c>
      <c r="L6" s="22">
        <v>0.05058168942842691</v>
      </c>
      <c r="M6" s="82">
        <v>785</v>
      </c>
      <c r="N6" s="22">
        <v>0.06825493435353447</v>
      </c>
      <c r="O6" s="82">
        <v>734</v>
      </c>
      <c r="P6" s="22">
        <v>0.0633140688346416</v>
      </c>
      <c r="Q6" s="82">
        <v>757</v>
      </c>
      <c r="R6" s="22">
        <v>0.06452437777020117</v>
      </c>
      <c r="S6" s="82">
        <v>692</v>
      </c>
      <c r="T6" s="22">
        <v>0.0687804393201471</v>
      </c>
      <c r="U6" s="133">
        <v>-0.08586525759577279</v>
      </c>
      <c r="V6" s="336" t="s">
        <v>617</v>
      </c>
      <c r="W6" s="342"/>
      <c r="X6" s="366"/>
    </row>
    <row r="7" spans="1:24" ht="29.25" thickBot="1">
      <c r="A7" s="212" t="s">
        <v>69</v>
      </c>
      <c r="B7" s="81" t="s">
        <v>240</v>
      </c>
      <c r="C7" s="82">
        <v>393</v>
      </c>
      <c r="D7" s="22">
        <v>0.03322062552831784</v>
      </c>
      <c r="E7" s="82">
        <v>407</v>
      </c>
      <c r="F7" s="22">
        <v>0.03542827298050139</v>
      </c>
      <c r="G7" s="82">
        <v>430</v>
      </c>
      <c r="H7" s="22">
        <v>0.03728108201838044</v>
      </c>
      <c r="I7" s="88">
        <v>441</v>
      </c>
      <c r="J7" s="86">
        <v>0.03815869170199879</v>
      </c>
      <c r="K7" s="82">
        <v>456</v>
      </c>
      <c r="L7" s="22">
        <v>0.03844208396560445</v>
      </c>
      <c r="M7" s="82">
        <v>300</v>
      </c>
      <c r="N7" s="22">
        <v>0.026084688287974958</v>
      </c>
      <c r="O7" s="82">
        <v>165</v>
      </c>
      <c r="P7" s="22">
        <v>0.014232726645389462</v>
      </c>
      <c r="Q7" s="82">
        <v>305</v>
      </c>
      <c r="R7" s="22">
        <v>0.025997272417320152</v>
      </c>
      <c r="S7" s="82">
        <v>181</v>
      </c>
      <c r="T7" s="22">
        <v>0.017990259417552924</v>
      </c>
      <c r="U7" s="133">
        <v>-0.4065573770491803</v>
      </c>
      <c r="W7" s="342"/>
      <c r="X7" s="366"/>
    </row>
    <row r="8" spans="1:24" ht="28.5">
      <c r="A8" s="213">
        <v>10</v>
      </c>
      <c r="B8" s="29" t="s">
        <v>241</v>
      </c>
      <c r="C8" s="30">
        <v>9</v>
      </c>
      <c r="D8" s="31">
        <v>0.000760777683854607</v>
      </c>
      <c r="E8" s="30">
        <v>11</v>
      </c>
      <c r="F8" s="31">
        <v>0.0009575208913649025</v>
      </c>
      <c r="G8" s="30">
        <v>5</v>
      </c>
      <c r="H8" s="31">
        <v>0.00043350095370209816</v>
      </c>
      <c r="I8" s="134">
        <v>5</v>
      </c>
      <c r="J8" s="71">
        <v>0.00043263822791381846</v>
      </c>
      <c r="K8" s="30">
        <v>9</v>
      </c>
      <c r="L8" s="31">
        <v>0.0007587253414264037</v>
      </c>
      <c r="M8" s="30">
        <v>9</v>
      </c>
      <c r="N8" s="31">
        <v>0.0007825406486392487</v>
      </c>
      <c r="O8" s="30">
        <v>9</v>
      </c>
      <c r="P8" s="31">
        <v>0.0007763305442939703</v>
      </c>
      <c r="Q8" s="30">
        <v>6</v>
      </c>
      <c r="R8" s="31">
        <v>0.0005114217524718719</v>
      </c>
      <c r="S8" s="30">
        <v>12</v>
      </c>
      <c r="T8" s="31">
        <v>0.0011927243812742275</v>
      </c>
      <c r="U8" s="137">
        <v>1</v>
      </c>
      <c r="V8" s="337" t="s">
        <v>574</v>
      </c>
      <c r="W8" s="342"/>
      <c r="X8" s="366"/>
    </row>
    <row r="9" spans="1:24" ht="15">
      <c r="A9" s="214">
        <v>11</v>
      </c>
      <c r="B9" s="35" t="s">
        <v>242</v>
      </c>
      <c r="C9" s="36">
        <v>11</v>
      </c>
      <c r="D9" s="37">
        <v>0.0009298393913778529</v>
      </c>
      <c r="E9" s="36">
        <v>7</v>
      </c>
      <c r="F9" s="37">
        <v>0.0006093314763231198</v>
      </c>
      <c r="G9" s="36">
        <v>11</v>
      </c>
      <c r="H9" s="37">
        <v>0.0009537020981446159</v>
      </c>
      <c r="I9" s="183">
        <v>30</v>
      </c>
      <c r="J9" s="74">
        <v>0.002595829367482911</v>
      </c>
      <c r="K9" s="36">
        <v>14</v>
      </c>
      <c r="L9" s="37">
        <v>0.0011802394199966278</v>
      </c>
      <c r="M9" s="36">
        <v>11</v>
      </c>
      <c r="N9" s="37">
        <v>0.0009564385705590817</v>
      </c>
      <c r="O9" s="36">
        <v>3</v>
      </c>
      <c r="P9" s="37">
        <v>0.00025877684809799017</v>
      </c>
      <c r="Q9" s="36">
        <v>5</v>
      </c>
      <c r="R9" s="37">
        <v>0.00042618479372655976</v>
      </c>
      <c r="S9" s="36">
        <v>2</v>
      </c>
      <c r="T9" s="37">
        <v>0.0001987873968790379</v>
      </c>
      <c r="U9" s="142">
        <v>-0.6</v>
      </c>
      <c r="V9" s="337" t="s">
        <v>575</v>
      </c>
      <c r="W9" s="342"/>
      <c r="X9" s="366"/>
    </row>
    <row r="10" spans="1:24" ht="28.5">
      <c r="A10" s="214">
        <v>12</v>
      </c>
      <c r="B10" s="35" t="s">
        <v>243</v>
      </c>
      <c r="C10" s="36">
        <v>18</v>
      </c>
      <c r="D10" s="37">
        <v>0.001521555367709214</v>
      </c>
      <c r="E10" s="36">
        <v>10</v>
      </c>
      <c r="F10" s="37">
        <v>0.0008704735376044568</v>
      </c>
      <c r="G10" s="36">
        <v>10</v>
      </c>
      <c r="H10" s="37">
        <v>0.0008670019074041963</v>
      </c>
      <c r="I10" s="139">
        <v>14</v>
      </c>
      <c r="J10" s="74">
        <v>0.0012113870381586917</v>
      </c>
      <c r="K10" s="36">
        <v>12</v>
      </c>
      <c r="L10" s="37">
        <v>0.0010116337885685382</v>
      </c>
      <c r="M10" s="36">
        <v>11</v>
      </c>
      <c r="N10" s="37">
        <v>0.0009564385705590817</v>
      </c>
      <c r="O10" s="36">
        <v>12</v>
      </c>
      <c r="P10" s="37">
        <v>0.0010351073923919607</v>
      </c>
      <c r="Q10" s="36">
        <v>25</v>
      </c>
      <c r="R10" s="37">
        <v>0.0021309239686327997</v>
      </c>
      <c r="S10" s="36">
        <v>14</v>
      </c>
      <c r="T10" s="37">
        <v>0.0013915117781532651</v>
      </c>
      <c r="U10" s="142">
        <v>-0.44</v>
      </c>
      <c r="V10" s="337" t="s">
        <v>576</v>
      </c>
      <c r="W10" s="342"/>
      <c r="X10" s="366"/>
    </row>
    <row r="11" spans="1:24" ht="15">
      <c r="A11" s="214">
        <v>13</v>
      </c>
      <c r="B11" s="35" t="s">
        <v>244</v>
      </c>
      <c r="C11" s="36">
        <v>39</v>
      </c>
      <c r="D11" s="37">
        <v>0.0032967032967032967</v>
      </c>
      <c r="E11" s="36">
        <v>42</v>
      </c>
      <c r="F11" s="37">
        <v>0.0036559888579387185</v>
      </c>
      <c r="G11" s="36">
        <v>39</v>
      </c>
      <c r="H11" s="37">
        <v>0.0033813074388763654</v>
      </c>
      <c r="I11" s="139">
        <v>43</v>
      </c>
      <c r="J11" s="74">
        <v>0.003720688760058839</v>
      </c>
      <c r="K11" s="36">
        <v>71</v>
      </c>
      <c r="L11" s="37">
        <v>0.005985499915697185</v>
      </c>
      <c r="M11" s="36">
        <v>47</v>
      </c>
      <c r="N11" s="37">
        <v>0.004086601165116077</v>
      </c>
      <c r="O11" s="36">
        <v>42</v>
      </c>
      <c r="P11" s="37">
        <v>0.003622875873371862</v>
      </c>
      <c r="Q11" s="36">
        <v>42</v>
      </c>
      <c r="R11" s="37">
        <v>0.0035799522673031024</v>
      </c>
      <c r="S11" s="36">
        <v>34</v>
      </c>
      <c r="T11" s="37">
        <v>0.003379385746943643</v>
      </c>
      <c r="U11" s="142">
        <v>-0.19047619047619047</v>
      </c>
      <c r="V11" s="337" t="s">
        <v>577</v>
      </c>
      <c r="W11" s="342"/>
      <c r="X11" s="366"/>
    </row>
    <row r="12" spans="1:24" ht="15">
      <c r="A12" s="214">
        <v>14</v>
      </c>
      <c r="B12" s="35" t="s">
        <v>245</v>
      </c>
      <c r="C12" s="36">
        <v>77</v>
      </c>
      <c r="D12" s="37">
        <v>0.00650887573964497</v>
      </c>
      <c r="E12" s="36">
        <v>87</v>
      </c>
      <c r="F12" s="37">
        <v>0.0075731197771587745</v>
      </c>
      <c r="G12" s="36">
        <v>95</v>
      </c>
      <c r="H12" s="37">
        <v>0.008236518120339865</v>
      </c>
      <c r="I12" s="139">
        <v>85</v>
      </c>
      <c r="J12" s="74">
        <v>0.007354849874534914</v>
      </c>
      <c r="K12" s="36">
        <v>98</v>
      </c>
      <c r="L12" s="37">
        <v>0.008261675939976395</v>
      </c>
      <c r="M12" s="36">
        <v>53</v>
      </c>
      <c r="N12" s="37">
        <v>0.004608294930875576</v>
      </c>
      <c r="O12" s="36">
        <v>22</v>
      </c>
      <c r="P12" s="37">
        <v>0.0018976968860519284</v>
      </c>
      <c r="Q12" s="36">
        <v>21</v>
      </c>
      <c r="R12" s="37">
        <v>0.0017899761336515512</v>
      </c>
      <c r="S12" s="36">
        <v>38</v>
      </c>
      <c r="T12" s="37">
        <v>0.0037769605407017193</v>
      </c>
      <c r="U12" s="142">
        <v>0.8095238095238095</v>
      </c>
      <c r="V12" s="337" t="s">
        <v>578</v>
      </c>
      <c r="W12" s="342"/>
      <c r="X12" s="366"/>
    </row>
    <row r="13" spans="1:24" ht="28.5">
      <c r="A13" s="214">
        <v>15</v>
      </c>
      <c r="B13" s="35" t="s">
        <v>246</v>
      </c>
      <c r="C13" s="36">
        <v>13</v>
      </c>
      <c r="D13" s="37">
        <v>0.001098901098901099</v>
      </c>
      <c r="E13" s="36">
        <v>10</v>
      </c>
      <c r="F13" s="37">
        <v>0.0008704735376044568</v>
      </c>
      <c r="G13" s="36">
        <v>9</v>
      </c>
      <c r="H13" s="37">
        <v>0.0007803017166637767</v>
      </c>
      <c r="I13" s="139">
        <v>7</v>
      </c>
      <c r="J13" s="74">
        <v>0.0006056935190793458</v>
      </c>
      <c r="K13" s="36">
        <v>9</v>
      </c>
      <c r="L13" s="37">
        <v>0.0007587253414264037</v>
      </c>
      <c r="M13" s="36">
        <v>7</v>
      </c>
      <c r="N13" s="37">
        <v>0.0006086427267194157</v>
      </c>
      <c r="O13" s="36">
        <v>4</v>
      </c>
      <c r="P13" s="37">
        <v>0.0003450357974639869</v>
      </c>
      <c r="Q13" s="36">
        <v>3</v>
      </c>
      <c r="R13" s="37">
        <v>0.00025571087623593594</v>
      </c>
      <c r="S13" s="36">
        <v>4</v>
      </c>
      <c r="T13" s="37">
        <v>0.0003975747937580758</v>
      </c>
      <c r="U13" s="142">
        <v>0.3333333333333333</v>
      </c>
      <c r="V13" s="337" t="s">
        <v>579</v>
      </c>
      <c r="W13" s="342"/>
      <c r="X13" s="366"/>
    </row>
    <row r="14" spans="1:24" ht="28.5">
      <c r="A14" s="214">
        <v>16</v>
      </c>
      <c r="B14" s="35" t="s">
        <v>247</v>
      </c>
      <c r="C14" s="36">
        <v>47</v>
      </c>
      <c r="D14" s="37">
        <v>0.00397295012679628</v>
      </c>
      <c r="E14" s="36">
        <v>57</v>
      </c>
      <c r="F14" s="37">
        <v>0.004961699164345404</v>
      </c>
      <c r="G14" s="36">
        <v>55</v>
      </c>
      <c r="H14" s="37">
        <v>0.0047685104907230795</v>
      </c>
      <c r="I14" s="139">
        <v>58</v>
      </c>
      <c r="J14" s="74">
        <v>0.005018603443800294</v>
      </c>
      <c r="K14" s="36">
        <v>65</v>
      </c>
      <c r="L14" s="37">
        <v>0.005479683021412915</v>
      </c>
      <c r="M14" s="36">
        <v>64</v>
      </c>
      <c r="N14" s="37">
        <v>0.005564733501434657</v>
      </c>
      <c r="O14" s="36">
        <v>26</v>
      </c>
      <c r="P14" s="37">
        <v>0.0022427326835159143</v>
      </c>
      <c r="Q14" s="36">
        <v>39</v>
      </c>
      <c r="R14" s="37">
        <v>0.003324241391067167</v>
      </c>
      <c r="S14" s="36">
        <v>25</v>
      </c>
      <c r="T14" s="37">
        <v>0.002484842460987973</v>
      </c>
      <c r="U14" s="142">
        <v>-0.358974358974359</v>
      </c>
      <c r="V14" s="337" t="s">
        <v>580</v>
      </c>
      <c r="W14" s="342"/>
      <c r="X14" s="366"/>
    </row>
    <row r="15" spans="1:24" ht="28.5">
      <c r="A15" s="214">
        <v>17</v>
      </c>
      <c r="B15" s="35" t="s">
        <v>248</v>
      </c>
      <c r="C15" s="36">
        <v>1</v>
      </c>
      <c r="D15" s="37">
        <v>8.4530853761623E-05</v>
      </c>
      <c r="E15" s="36">
        <v>0</v>
      </c>
      <c r="F15" s="37">
        <v>0</v>
      </c>
      <c r="G15" s="36">
        <v>2</v>
      </c>
      <c r="H15" s="37">
        <v>0.00017340038148083925</v>
      </c>
      <c r="I15" s="139">
        <v>0</v>
      </c>
      <c r="J15" s="74">
        <v>0</v>
      </c>
      <c r="K15" s="36">
        <v>0</v>
      </c>
      <c r="L15" s="37">
        <v>0</v>
      </c>
      <c r="M15" s="36">
        <v>1</v>
      </c>
      <c r="N15" s="37">
        <v>8.694896095991652E-05</v>
      </c>
      <c r="O15" s="36">
        <v>2</v>
      </c>
      <c r="P15" s="37">
        <v>0.00017251789873199344</v>
      </c>
      <c r="Q15" s="36">
        <v>0</v>
      </c>
      <c r="R15" s="37">
        <v>0</v>
      </c>
      <c r="S15" s="36">
        <v>0</v>
      </c>
      <c r="T15" s="37">
        <v>0</v>
      </c>
      <c r="U15" s="142"/>
      <c r="V15" s="336" t="s">
        <v>699</v>
      </c>
      <c r="W15" s="342"/>
      <c r="X15" s="366"/>
    </row>
    <row r="16" spans="1:24" ht="29.25" thickBot="1">
      <c r="A16" s="215">
        <v>19</v>
      </c>
      <c r="B16" s="164" t="s">
        <v>249</v>
      </c>
      <c r="C16" s="160">
        <v>178</v>
      </c>
      <c r="D16" s="217">
        <v>0.015046491969568893</v>
      </c>
      <c r="E16" s="160">
        <v>183</v>
      </c>
      <c r="F16" s="217">
        <v>0.01592966573816156</v>
      </c>
      <c r="G16" s="160">
        <v>204</v>
      </c>
      <c r="H16" s="217">
        <v>0.017686838911045603</v>
      </c>
      <c r="I16" s="151">
        <v>199</v>
      </c>
      <c r="J16" s="216">
        <v>0.017219001470969976</v>
      </c>
      <c r="K16" s="160">
        <v>178</v>
      </c>
      <c r="L16" s="217">
        <v>0.015005901197099982</v>
      </c>
      <c r="M16" s="160">
        <v>97</v>
      </c>
      <c r="N16" s="217">
        <v>0.008434049213111904</v>
      </c>
      <c r="O16" s="160">
        <v>45</v>
      </c>
      <c r="P16" s="217">
        <v>0.003881652721469853</v>
      </c>
      <c r="Q16" s="160">
        <v>164</v>
      </c>
      <c r="R16" s="217">
        <v>0.013978861234231164</v>
      </c>
      <c r="S16" s="160">
        <v>52</v>
      </c>
      <c r="T16" s="217">
        <v>0.005168472318854984</v>
      </c>
      <c r="U16" s="218">
        <v>-0.6829268292682927</v>
      </c>
      <c r="V16" s="337" t="s">
        <v>581</v>
      </c>
      <c r="W16" s="342"/>
      <c r="X16" s="366"/>
    </row>
    <row r="17" spans="1:24" ht="15.75" thickBot="1">
      <c r="A17" s="212">
        <v>2</v>
      </c>
      <c r="B17" s="81" t="s">
        <v>250</v>
      </c>
      <c r="C17" s="82">
        <v>13</v>
      </c>
      <c r="D17" s="22">
        <v>0.001098901098901099</v>
      </c>
      <c r="E17" s="82">
        <v>9</v>
      </c>
      <c r="F17" s="22">
        <v>0.0007834261838440111</v>
      </c>
      <c r="G17" s="82">
        <v>16</v>
      </c>
      <c r="H17" s="22">
        <v>0.001387203051846714</v>
      </c>
      <c r="I17" s="102">
        <v>16</v>
      </c>
      <c r="J17" s="100">
        <v>0.001384442329324219</v>
      </c>
      <c r="K17" s="82">
        <v>10</v>
      </c>
      <c r="L17" s="22">
        <v>0.0008430281571404483</v>
      </c>
      <c r="M17" s="82">
        <v>9</v>
      </c>
      <c r="N17" s="22">
        <v>0.0007825406486392487</v>
      </c>
      <c r="O17" s="82">
        <v>30</v>
      </c>
      <c r="P17" s="22">
        <v>0.0025877684809799016</v>
      </c>
      <c r="Q17" s="82">
        <v>20</v>
      </c>
      <c r="R17" s="22">
        <v>0.0017047391749062395</v>
      </c>
      <c r="S17" s="82">
        <v>13</v>
      </c>
      <c r="T17" s="22">
        <v>0.0012921180797137463</v>
      </c>
      <c r="U17" s="133">
        <v>-0.35</v>
      </c>
      <c r="W17" s="342"/>
      <c r="X17" s="366"/>
    </row>
    <row r="18" spans="1:24" ht="15">
      <c r="A18" s="213">
        <v>20</v>
      </c>
      <c r="B18" s="54" t="s">
        <v>251</v>
      </c>
      <c r="C18" s="30">
        <v>2</v>
      </c>
      <c r="D18" s="31">
        <v>0.000169061707523246</v>
      </c>
      <c r="E18" s="30">
        <v>1</v>
      </c>
      <c r="F18" s="31">
        <v>8.704735376044568E-05</v>
      </c>
      <c r="G18" s="30">
        <v>9</v>
      </c>
      <c r="H18" s="31">
        <v>0.0007803017166637767</v>
      </c>
      <c r="I18" s="134">
        <v>0</v>
      </c>
      <c r="J18" s="71">
        <v>0</v>
      </c>
      <c r="K18" s="30">
        <v>1</v>
      </c>
      <c r="L18" s="31">
        <v>8.430281571404483E-05</v>
      </c>
      <c r="M18" s="30">
        <v>0</v>
      </c>
      <c r="N18" s="31">
        <v>0</v>
      </c>
      <c r="O18" s="30">
        <v>1</v>
      </c>
      <c r="P18" s="31">
        <v>8.625894936599672E-05</v>
      </c>
      <c r="Q18" s="30">
        <v>0</v>
      </c>
      <c r="R18" s="31">
        <v>0</v>
      </c>
      <c r="S18" s="30">
        <v>1</v>
      </c>
      <c r="T18" s="31">
        <v>9.939369843951895E-05</v>
      </c>
      <c r="U18" s="137"/>
      <c r="V18" s="337" t="s">
        <v>582</v>
      </c>
      <c r="W18" s="342"/>
      <c r="X18" s="366"/>
    </row>
    <row r="19" spans="1:24" ht="15">
      <c r="A19" s="214">
        <v>21</v>
      </c>
      <c r="B19" s="35" t="s">
        <v>252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7">
        <v>0</v>
      </c>
      <c r="I19" s="183">
        <v>0</v>
      </c>
      <c r="J19" s="74">
        <v>0</v>
      </c>
      <c r="K19" s="36">
        <v>0</v>
      </c>
      <c r="L19" s="37">
        <v>0</v>
      </c>
      <c r="M19" s="36">
        <v>0</v>
      </c>
      <c r="N19" s="37">
        <v>0</v>
      </c>
      <c r="O19" s="36">
        <v>0</v>
      </c>
      <c r="P19" s="37">
        <v>0</v>
      </c>
      <c r="Q19" s="36">
        <v>0</v>
      </c>
      <c r="R19" s="37">
        <v>0</v>
      </c>
      <c r="S19" s="36">
        <v>1</v>
      </c>
      <c r="T19" s="37">
        <v>9.939369843951895E-05</v>
      </c>
      <c r="U19" s="142"/>
      <c r="V19" s="336" t="s">
        <v>757</v>
      </c>
      <c r="W19" s="342"/>
      <c r="X19" s="366"/>
    </row>
    <row r="20" spans="1:24" ht="15">
      <c r="A20" s="214">
        <v>22</v>
      </c>
      <c r="B20" s="35" t="s">
        <v>253</v>
      </c>
      <c r="C20" s="36">
        <v>0</v>
      </c>
      <c r="D20" s="37">
        <v>0</v>
      </c>
      <c r="E20" s="36">
        <v>2</v>
      </c>
      <c r="F20" s="37">
        <v>0.00017409470752089137</v>
      </c>
      <c r="G20" s="36">
        <v>0</v>
      </c>
      <c r="H20" s="37">
        <v>0</v>
      </c>
      <c r="I20" s="139">
        <v>5</v>
      </c>
      <c r="J20" s="74">
        <v>0.00043263822791381846</v>
      </c>
      <c r="K20" s="36">
        <v>1</v>
      </c>
      <c r="L20" s="37">
        <v>8.430281571404483E-05</v>
      </c>
      <c r="M20" s="36">
        <v>1</v>
      </c>
      <c r="N20" s="37">
        <v>8.694896095991652E-05</v>
      </c>
      <c r="O20" s="36">
        <v>12</v>
      </c>
      <c r="P20" s="37">
        <v>0.0010351073923919607</v>
      </c>
      <c r="Q20" s="36">
        <v>9</v>
      </c>
      <c r="R20" s="37">
        <v>0.0007671326287078077</v>
      </c>
      <c r="S20" s="36">
        <v>4</v>
      </c>
      <c r="T20" s="37">
        <v>0.0003975747937580758</v>
      </c>
      <c r="U20" s="142">
        <v>-0.5555555555555556</v>
      </c>
      <c r="V20" s="337" t="s">
        <v>583</v>
      </c>
      <c r="W20" s="342"/>
      <c r="X20" s="366"/>
    </row>
    <row r="21" spans="1:24" ht="15">
      <c r="A21" s="214">
        <v>23</v>
      </c>
      <c r="B21" s="35" t="s">
        <v>254</v>
      </c>
      <c r="C21" s="36">
        <v>5</v>
      </c>
      <c r="D21" s="37">
        <v>0.00042265426880811494</v>
      </c>
      <c r="E21" s="36">
        <v>0</v>
      </c>
      <c r="F21" s="37">
        <v>0</v>
      </c>
      <c r="G21" s="36">
        <v>2</v>
      </c>
      <c r="H21" s="37">
        <v>0.00017340038148083925</v>
      </c>
      <c r="I21" s="139">
        <v>1</v>
      </c>
      <c r="J21" s="74">
        <v>8.652764558276369E-05</v>
      </c>
      <c r="K21" s="36">
        <v>0</v>
      </c>
      <c r="L21" s="37">
        <v>0</v>
      </c>
      <c r="M21" s="36">
        <v>2</v>
      </c>
      <c r="N21" s="37">
        <v>0.00017389792191983304</v>
      </c>
      <c r="O21" s="36">
        <v>8</v>
      </c>
      <c r="P21" s="37">
        <v>0.0006900715949279737</v>
      </c>
      <c r="Q21" s="36">
        <v>3</v>
      </c>
      <c r="R21" s="37">
        <v>0.00025571087623593594</v>
      </c>
      <c r="S21" s="36">
        <v>0</v>
      </c>
      <c r="T21" s="37">
        <v>0</v>
      </c>
      <c r="U21" s="142">
        <v>-1</v>
      </c>
      <c r="V21" s="336" t="s">
        <v>700</v>
      </c>
      <c r="W21" s="342"/>
      <c r="X21" s="366"/>
    </row>
    <row r="22" spans="1:24" ht="29.25" thickBot="1">
      <c r="A22" s="215">
        <v>29</v>
      </c>
      <c r="B22" s="164" t="s">
        <v>255</v>
      </c>
      <c r="C22" s="160">
        <v>6</v>
      </c>
      <c r="D22" s="217">
        <v>0.0005071851225697379</v>
      </c>
      <c r="E22" s="160">
        <v>6</v>
      </c>
      <c r="F22" s="217">
        <v>0.0005222841225626741</v>
      </c>
      <c r="G22" s="160">
        <v>5</v>
      </c>
      <c r="H22" s="217">
        <v>0.00043350095370209816</v>
      </c>
      <c r="I22" s="151">
        <v>10</v>
      </c>
      <c r="J22" s="216">
        <v>0.0008652764558276369</v>
      </c>
      <c r="K22" s="160">
        <v>8</v>
      </c>
      <c r="L22" s="217">
        <v>0.0006744225257123587</v>
      </c>
      <c r="M22" s="160">
        <v>6</v>
      </c>
      <c r="N22" s="217">
        <v>0.0005216937657594992</v>
      </c>
      <c r="O22" s="160">
        <v>9</v>
      </c>
      <c r="P22" s="217">
        <v>0.0007763305442939703</v>
      </c>
      <c r="Q22" s="160">
        <v>8</v>
      </c>
      <c r="R22" s="217">
        <v>0.0006818956699624957</v>
      </c>
      <c r="S22" s="160">
        <v>7</v>
      </c>
      <c r="T22" s="217">
        <v>0.0006957558890766326</v>
      </c>
      <c r="U22" s="218">
        <v>-0.125</v>
      </c>
      <c r="V22" s="337" t="s">
        <v>584</v>
      </c>
      <c r="W22" s="342"/>
      <c r="X22" s="366"/>
    </row>
    <row r="23" spans="1:24" ht="29.25" thickBot="1">
      <c r="A23" s="212">
        <v>3</v>
      </c>
      <c r="B23" s="81" t="s">
        <v>256</v>
      </c>
      <c r="C23" s="82">
        <v>3328</v>
      </c>
      <c r="D23" s="22">
        <v>0.2813186813186813</v>
      </c>
      <c r="E23" s="82">
        <v>3375</v>
      </c>
      <c r="F23" s="22">
        <v>0.29378481894150416</v>
      </c>
      <c r="G23" s="82">
        <v>3170</v>
      </c>
      <c r="H23" s="22">
        <v>0.2748396046471302</v>
      </c>
      <c r="I23" s="102">
        <v>3340</v>
      </c>
      <c r="J23" s="100">
        <v>0.28900233624643074</v>
      </c>
      <c r="K23" s="82">
        <v>3356</v>
      </c>
      <c r="L23" s="22">
        <v>0.28292024953633454</v>
      </c>
      <c r="M23" s="82">
        <v>3262</v>
      </c>
      <c r="N23" s="22">
        <v>0.28362751065124775</v>
      </c>
      <c r="O23" s="82">
        <v>3294</v>
      </c>
      <c r="P23" s="22">
        <v>0.28413697921159325</v>
      </c>
      <c r="Q23" s="82">
        <v>3437</v>
      </c>
      <c r="R23" s="22">
        <v>0.2929594272076372</v>
      </c>
      <c r="S23" s="82">
        <v>3088</v>
      </c>
      <c r="T23" s="22">
        <v>0.30692774078123447</v>
      </c>
      <c r="U23" s="133">
        <v>-0.10154204247890602</v>
      </c>
      <c r="W23" s="342"/>
      <c r="X23" s="366"/>
    </row>
    <row r="24" spans="1:24" ht="28.5">
      <c r="A24" s="213">
        <v>30</v>
      </c>
      <c r="B24" s="29" t="s">
        <v>257</v>
      </c>
      <c r="C24" s="30">
        <v>182</v>
      </c>
      <c r="D24" s="31">
        <v>0.015384615384615385</v>
      </c>
      <c r="E24" s="30">
        <v>204</v>
      </c>
      <c r="F24" s="31">
        <v>0.017757660167130918</v>
      </c>
      <c r="G24" s="30">
        <v>210</v>
      </c>
      <c r="H24" s="31">
        <v>0.018207040055488122</v>
      </c>
      <c r="I24" s="134">
        <v>194</v>
      </c>
      <c r="J24" s="71">
        <v>0.016786363243056157</v>
      </c>
      <c r="K24" s="30">
        <v>185</v>
      </c>
      <c r="L24" s="31">
        <v>0.015596020907098298</v>
      </c>
      <c r="M24" s="30">
        <v>157</v>
      </c>
      <c r="N24" s="31">
        <v>0.013650986870706896</v>
      </c>
      <c r="O24" s="30">
        <v>371</v>
      </c>
      <c r="P24" s="31">
        <v>0.03200207021478478</v>
      </c>
      <c r="Q24" s="30">
        <v>575</v>
      </c>
      <c r="R24" s="31">
        <v>0.04901125127855438</v>
      </c>
      <c r="S24" s="30">
        <v>490</v>
      </c>
      <c r="T24" s="31">
        <v>0.04870291223536428</v>
      </c>
      <c r="U24" s="137">
        <v>-0.14782608695652175</v>
      </c>
      <c r="V24" s="337" t="s">
        <v>585</v>
      </c>
      <c r="W24" s="342"/>
      <c r="X24" s="366"/>
    </row>
    <row r="25" spans="1:24" ht="22.5" customHeight="1">
      <c r="A25" s="214">
        <v>31</v>
      </c>
      <c r="B25" s="35" t="s">
        <v>258</v>
      </c>
      <c r="C25" s="36">
        <v>2620</v>
      </c>
      <c r="D25" s="37">
        <v>0.22147083685545224</v>
      </c>
      <c r="E25" s="36">
        <v>2705</v>
      </c>
      <c r="F25" s="37">
        <v>0.23546309192200557</v>
      </c>
      <c r="G25" s="36">
        <v>2479</v>
      </c>
      <c r="H25" s="37">
        <v>0.21492977284550027</v>
      </c>
      <c r="I25" s="183">
        <v>2700</v>
      </c>
      <c r="J25" s="74">
        <v>0.23362464307346198</v>
      </c>
      <c r="K25" s="36">
        <v>2675</v>
      </c>
      <c r="L25" s="37">
        <v>0.22551003203506997</v>
      </c>
      <c r="M25" s="36">
        <v>2562</v>
      </c>
      <c r="N25" s="37">
        <v>0.2227632379793062</v>
      </c>
      <c r="O25" s="36">
        <v>2473</v>
      </c>
      <c r="P25" s="37">
        <v>0.2133183817821099</v>
      </c>
      <c r="Q25" s="36">
        <v>2411</v>
      </c>
      <c r="R25" s="37">
        <v>0.20550630753494714</v>
      </c>
      <c r="S25" s="36">
        <v>2177</v>
      </c>
      <c r="T25" s="37">
        <v>0.21638008150283272</v>
      </c>
      <c r="U25" s="142">
        <v>-0.09705516383243468</v>
      </c>
      <c r="V25" s="337" t="s">
        <v>586</v>
      </c>
      <c r="W25" s="342"/>
      <c r="X25" s="366"/>
    </row>
    <row r="26" spans="1:24" ht="15">
      <c r="A26" s="214">
        <v>32</v>
      </c>
      <c r="B26" s="35" t="s">
        <v>259</v>
      </c>
      <c r="C26" s="36">
        <v>421</v>
      </c>
      <c r="D26" s="37">
        <v>0.03558748943364328</v>
      </c>
      <c r="E26" s="36">
        <v>385</v>
      </c>
      <c r="F26" s="37">
        <v>0.03351323119777159</v>
      </c>
      <c r="G26" s="36">
        <v>409</v>
      </c>
      <c r="H26" s="37">
        <v>0.035460378012831625</v>
      </c>
      <c r="I26" s="139">
        <v>383</v>
      </c>
      <c r="J26" s="74">
        <v>0.033140088258198495</v>
      </c>
      <c r="K26" s="36">
        <v>430</v>
      </c>
      <c r="L26" s="37">
        <v>0.03625021075703928</v>
      </c>
      <c r="M26" s="36">
        <v>475</v>
      </c>
      <c r="N26" s="37">
        <v>0.04130075645596035</v>
      </c>
      <c r="O26" s="36">
        <v>380</v>
      </c>
      <c r="P26" s="37">
        <v>0.032778400759078764</v>
      </c>
      <c r="Q26" s="36">
        <v>367</v>
      </c>
      <c r="R26" s="37">
        <v>0.03128196385952949</v>
      </c>
      <c r="S26" s="36">
        <v>354</v>
      </c>
      <c r="T26" s="37">
        <v>0.0351853692475897</v>
      </c>
      <c r="U26" s="142">
        <v>-0.035422343324250684</v>
      </c>
      <c r="V26" s="337" t="s">
        <v>587</v>
      </c>
      <c r="W26" s="342"/>
      <c r="X26" s="366"/>
    </row>
    <row r="27" spans="1:24" ht="29.25" thickBot="1">
      <c r="A27" s="215">
        <v>39</v>
      </c>
      <c r="B27" s="164" t="s">
        <v>260</v>
      </c>
      <c r="C27" s="160">
        <v>105</v>
      </c>
      <c r="D27" s="217">
        <v>0.008875739644970414</v>
      </c>
      <c r="E27" s="160">
        <v>81</v>
      </c>
      <c r="F27" s="217">
        <v>0.0070508356545961005</v>
      </c>
      <c r="G27" s="160">
        <v>72</v>
      </c>
      <c r="H27" s="217">
        <v>0.006242413733310213</v>
      </c>
      <c r="I27" s="151">
        <v>63</v>
      </c>
      <c r="J27" s="216">
        <v>0.005451241671714113</v>
      </c>
      <c r="K27" s="160">
        <v>66</v>
      </c>
      <c r="L27" s="217">
        <v>0.00556398583712696</v>
      </c>
      <c r="M27" s="160">
        <v>68</v>
      </c>
      <c r="N27" s="217">
        <v>0.005912529345274324</v>
      </c>
      <c r="O27" s="160">
        <v>70</v>
      </c>
      <c r="P27" s="217">
        <v>0.0060381264556197715</v>
      </c>
      <c r="Q27" s="160">
        <v>84</v>
      </c>
      <c r="R27" s="217">
        <v>0.007159904534606205</v>
      </c>
      <c r="S27" s="160">
        <v>67</v>
      </c>
      <c r="T27" s="217">
        <v>0.006659377795447769</v>
      </c>
      <c r="U27" s="218">
        <v>-0.20238095238095238</v>
      </c>
      <c r="V27" s="337" t="s">
        <v>588</v>
      </c>
      <c r="W27" s="342"/>
      <c r="X27" s="366"/>
    </row>
    <row r="28" spans="1:24" ht="15.75" thickBot="1">
      <c r="A28" s="212">
        <v>4</v>
      </c>
      <c r="B28" s="81" t="s">
        <v>261</v>
      </c>
      <c r="C28" s="82">
        <v>1552</v>
      </c>
      <c r="D28" s="22">
        <v>0.13119188503803889</v>
      </c>
      <c r="E28" s="82">
        <v>1522</v>
      </c>
      <c r="F28" s="22">
        <v>0.13248607242339833</v>
      </c>
      <c r="G28" s="82">
        <v>1516</v>
      </c>
      <c r="H28" s="22">
        <v>0.13143748916247616</v>
      </c>
      <c r="I28" s="102">
        <v>1461</v>
      </c>
      <c r="J28" s="100">
        <v>0.12641689019641775</v>
      </c>
      <c r="K28" s="82">
        <v>1516</v>
      </c>
      <c r="L28" s="22">
        <v>0.127803068622492</v>
      </c>
      <c r="M28" s="82">
        <v>1416</v>
      </c>
      <c r="N28" s="22">
        <v>0.12311972871924179</v>
      </c>
      <c r="O28" s="82">
        <v>1687</v>
      </c>
      <c r="P28" s="22">
        <v>0.14551884758043648</v>
      </c>
      <c r="Q28" s="82">
        <v>1655</v>
      </c>
      <c r="R28" s="22">
        <v>0.14106716672349132</v>
      </c>
      <c r="S28" s="82">
        <v>1345</v>
      </c>
      <c r="T28" s="22">
        <v>0.13368452440115297</v>
      </c>
      <c r="U28" s="133">
        <v>-0.18731117824773413</v>
      </c>
      <c r="W28" s="342"/>
      <c r="X28" s="366"/>
    </row>
    <row r="29" spans="1:24" ht="15">
      <c r="A29" s="213">
        <v>40</v>
      </c>
      <c r="B29" s="54" t="s">
        <v>262</v>
      </c>
      <c r="C29" s="30">
        <v>148</v>
      </c>
      <c r="D29" s="31">
        <v>0.012510566356720203</v>
      </c>
      <c r="E29" s="30">
        <v>155</v>
      </c>
      <c r="F29" s="31">
        <v>0.01349233983286908</v>
      </c>
      <c r="G29" s="30">
        <v>153</v>
      </c>
      <c r="H29" s="31">
        <v>0.013265129183284203</v>
      </c>
      <c r="I29" s="134">
        <v>136</v>
      </c>
      <c r="J29" s="71">
        <v>0.011767759799255862</v>
      </c>
      <c r="K29" s="30">
        <v>164</v>
      </c>
      <c r="L29" s="31">
        <v>0.013825661777103355</v>
      </c>
      <c r="M29" s="30">
        <v>129</v>
      </c>
      <c r="N29" s="31">
        <v>0.011216415963829232</v>
      </c>
      <c r="O29" s="30">
        <v>210</v>
      </c>
      <c r="P29" s="31">
        <v>0.01811437936685931</v>
      </c>
      <c r="Q29" s="30">
        <v>229</v>
      </c>
      <c r="R29" s="31">
        <v>0.01951926355267644</v>
      </c>
      <c r="S29" s="30">
        <v>245</v>
      </c>
      <c r="T29" s="31">
        <v>0.02435145611768214</v>
      </c>
      <c r="U29" s="137">
        <v>0.06986899563318777</v>
      </c>
      <c r="V29" s="337" t="s">
        <v>589</v>
      </c>
      <c r="W29" s="342"/>
      <c r="X29" s="366"/>
    </row>
    <row r="30" spans="1:24" ht="15">
      <c r="A30" s="214">
        <v>41</v>
      </c>
      <c r="B30" s="35" t="s">
        <v>263</v>
      </c>
      <c r="C30" s="36">
        <v>122</v>
      </c>
      <c r="D30" s="37">
        <v>0.010312764158918006</v>
      </c>
      <c r="E30" s="36">
        <v>156</v>
      </c>
      <c r="F30" s="37">
        <v>0.013579387186629526</v>
      </c>
      <c r="G30" s="36">
        <v>137</v>
      </c>
      <c r="H30" s="37">
        <v>0.01187792613143749</v>
      </c>
      <c r="I30" s="183">
        <v>114</v>
      </c>
      <c r="J30" s="74">
        <v>0.009864151596435061</v>
      </c>
      <c r="K30" s="36">
        <v>125</v>
      </c>
      <c r="L30" s="37">
        <v>0.010537851964255607</v>
      </c>
      <c r="M30" s="36">
        <v>136</v>
      </c>
      <c r="N30" s="37">
        <v>0.011825058690548647</v>
      </c>
      <c r="O30" s="36">
        <v>134</v>
      </c>
      <c r="P30" s="37">
        <v>0.011558699215043561</v>
      </c>
      <c r="Q30" s="36">
        <v>118</v>
      </c>
      <c r="R30" s="37">
        <v>0.010057961131946812</v>
      </c>
      <c r="S30" s="36">
        <v>108</v>
      </c>
      <c r="T30" s="37">
        <v>0.010734519431468047</v>
      </c>
      <c r="U30" s="142">
        <v>-0.0847457627118644</v>
      </c>
      <c r="V30" s="337" t="s">
        <v>590</v>
      </c>
      <c r="W30" s="342"/>
      <c r="X30" s="366"/>
    </row>
    <row r="31" spans="1:24" ht="15">
      <c r="A31" s="214">
        <v>42</v>
      </c>
      <c r="B31" s="35" t="s">
        <v>264</v>
      </c>
      <c r="C31" s="36">
        <v>709</v>
      </c>
      <c r="D31" s="37">
        <v>0.0599323753169907</v>
      </c>
      <c r="E31" s="36">
        <v>631</v>
      </c>
      <c r="F31" s="37">
        <v>0.05492688022284123</v>
      </c>
      <c r="G31" s="36">
        <v>671</v>
      </c>
      <c r="H31" s="37">
        <v>0.05817582798682157</v>
      </c>
      <c r="I31" s="139">
        <v>650</v>
      </c>
      <c r="J31" s="74">
        <v>0.0562429696287964</v>
      </c>
      <c r="K31" s="36">
        <v>673</v>
      </c>
      <c r="L31" s="37">
        <v>0.05673579497555219</v>
      </c>
      <c r="M31" s="36">
        <v>636</v>
      </c>
      <c r="N31" s="37">
        <v>0.055299539170506916</v>
      </c>
      <c r="O31" s="36">
        <v>706</v>
      </c>
      <c r="P31" s="37">
        <v>0.06089881825239368</v>
      </c>
      <c r="Q31" s="36">
        <v>592</v>
      </c>
      <c r="R31" s="37">
        <v>0.05046027957722468</v>
      </c>
      <c r="S31" s="36">
        <v>493</v>
      </c>
      <c r="T31" s="37">
        <v>0.04900109333068284</v>
      </c>
      <c r="U31" s="142">
        <v>-0.16722972972972974</v>
      </c>
      <c r="V31" s="337" t="s">
        <v>591</v>
      </c>
      <c r="W31" s="342"/>
      <c r="X31" s="366"/>
    </row>
    <row r="32" spans="1:24" ht="15">
      <c r="A32" s="214">
        <v>43</v>
      </c>
      <c r="B32" s="35" t="s">
        <v>265</v>
      </c>
      <c r="C32" s="36">
        <v>107</v>
      </c>
      <c r="D32" s="37">
        <v>0.009044801352493661</v>
      </c>
      <c r="E32" s="36">
        <v>92</v>
      </c>
      <c r="F32" s="37">
        <v>0.008008356545961003</v>
      </c>
      <c r="G32" s="36">
        <v>90</v>
      </c>
      <c r="H32" s="37">
        <v>0.007803017166637767</v>
      </c>
      <c r="I32" s="139">
        <v>73</v>
      </c>
      <c r="J32" s="74">
        <v>0.00631651812754175</v>
      </c>
      <c r="K32" s="36">
        <v>86</v>
      </c>
      <c r="L32" s="37">
        <v>0.0072500421514078576</v>
      </c>
      <c r="M32" s="36">
        <v>103</v>
      </c>
      <c r="N32" s="37">
        <v>0.008955742978871403</v>
      </c>
      <c r="O32" s="36">
        <v>88</v>
      </c>
      <c r="P32" s="37">
        <v>0.0075907875442077135</v>
      </c>
      <c r="Q32" s="36">
        <v>85</v>
      </c>
      <c r="R32" s="37">
        <v>0.007245141493351517</v>
      </c>
      <c r="S32" s="36">
        <v>79</v>
      </c>
      <c r="T32" s="37">
        <v>0.007852102176721996</v>
      </c>
      <c r="U32" s="142">
        <v>-0.07058823529411765</v>
      </c>
      <c r="V32" s="337" t="s">
        <v>592</v>
      </c>
      <c r="W32" s="342"/>
      <c r="X32" s="366"/>
    </row>
    <row r="33" spans="1:24" ht="28.5">
      <c r="A33" s="214">
        <v>44</v>
      </c>
      <c r="B33" s="35" t="s">
        <v>266</v>
      </c>
      <c r="C33" s="36">
        <v>246</v>
      </c>
      <c r="D33" s="37">
        <v>0.020794590025359255</v>
      </c>
      <c r="E33" s="36">
        <v>250</v>
      </c>
      <c r="F33" s="37">
        <v>0.02176183844011142</v>
      </c>
      <c r="G33" s="36">
        <v>242</v>
      </c>
      <c r="H33" s="37">
        <v>0.02098144615918155</v>
      </c>
      <c r="I33" s="139">
        <v>262</v>
      </c>
      <c r="J33" s="74">
        <v>0.022670243142684086</v>
      </c>
      <c r="K33" s="36">
        <v>221</v>
      </c>
      <c r="L33" s="37">
        <v>0.018630922272803913</v>
      </c>
      <c r="M33" s="36">
        <v>233</v>
      </c>
      <c r="N33" s="37">
        <v>0.020259107903660548</v>
      </c>
      <c r="O33" s="36">
        <v>325</v>
      </c>
      <c r="P33" s="37">
        <v>0.02803415854394893</v>
      </c>
      <c r="Q33" s="36">
        <v>365</v>
      </c>
      <c r="R33" s="37">
        <v>0.03111148994203887</v>
      </c>
      <c r="S33" s="36">
        <v>240</v>
      </c>
      <c r="T33" s="37">
        <v>0.023854487625484543</v>
      </c>
      <c r="U33" s="142">
        <v>-0.3424657534246575</v>
      </c>
      <c r="V33" s="337" t="s">
        <v>593</v>
      </c>
      <c r="W33" s="342"/>
      <c r="X33" s="366"/>
    </row>
    <row r="34" spans="1:24" ht="28.5">
      <c r="A34" s="215">
        <v>45</v>
      </c>
      <c r="B34" s="164" t="s">
        <v>267</v>
      </c>
      <c r="C34" s="160">
        <v>172</v>
      </c>
      <c r="D34" s="217">
        <v>0.014539306846999155</v>
      </c>
      <c r="E34" s="160">
        <v>198</v>
      </c>
      <c r="F34" s="217">
        <v>0.017235376044568245</v>
      </c>
      <c r="G34" s="160">
        <v>179</v>
      </c>
      <c r="H34" s="217">
        <v>0.015519334142535113</v>
      </c>
      <c r="I34" s="151">
        <v>179</v>
      </c>
      <c r="J34" s="216">
        <v>0.0154884485593147</v>
      </c>
      <c r="K34" s="160">
        <v>209</v>
      </c>
      <c r="L34" s="217">
        <v>0.017619288484235374</v>
      </c>
      <c r="M34" s="160">
        <v>146</v>
      </c>
      <c r="N34" s="217">
        <v>0.012694548300147813</v>
      </c>
      <c r="O34" s="160">
        <v>126</v>
      </c>
      <c r="P34" s="217">
        <v>0.010868627620115588</v>
      </c>
      <c r="Q34" s="160">
        <v>154</v>
      </c>
      <c r="R34" s="217">
        <v>0.013126491646778045</v>
      </c>
      <c r="S34" s="160">
        <v>113</v>
      </c>
      <c r="T34" s="217">
        <v>0.011231487923665639</v>
      </c>
      <c r="U34" s="218">
        <v>-0.2662337662337662</v>
      </c>
      <c r="V34" s="337" t="s">
        <v>594</v>
      </c>
      <c r="W34" s="342"/>
      <c r="X34" s="366"/>
    </row>
    <row r="35" spans="1:24" ht="29.25" thickBot="1">
      <c r="A35" s="219">
        <v>49</v>
      </c>
      <c r="B35" s="41" t="s">
        <v>268</v>
      </c>
      <c r="C35" s="42">
        <v>48</v>
      </c>
      <c r="D35" s="43">
        <v>0.0040574809805579036</v>
      </c>
      <c r="E35" s="42">
        <v>40</v>
      </c>
      <c r="F35" s="43">
        <v>0.003481894150417827</v>
      </c>
      <c r="G35" s="42">
        <v>44</v>
      </c>
      <c r="H35" s="43">
        <v>0.0038148083925784635</v>
      </c>
      <c r="I35" s="144">
        <v>47</v>
      </c>
      <c r="J35" s="77">
        <v>0.004066799342389894</v>
      </c>
      <c r="K35" s="42">
        <v>38</v>
      </c>
      <c r="L35" s="43">
        <v>0.0032035069971337042</v>
      </c>
      <c r="M35" s="42">
        <v>33</v>
      </c>
      <c r="N35" s="43">
        <v>0.0028693157116772457</v>
      </c>
      <c r="O35" s="42">
        <v>98</v>
      </c>
      <c r="P35" s="43">
        <v>0.00845337703786768</v>
      </c>
      <c r="Q35" s="42">
        <v>112</v>
      </c>
      <c r="R35" s="43">
        <v>0.009546539379474939</v>
      </c>
      <c r="S35" s="42">
        <v>67</v>
      </c>
      <c r="T35" s="43">
        <v>0.006659377795447769</v>
      </c>
      <c r="U35" s="147">
        <v>-0.4017857142857143</v>
      </c>
      <c r="V35" s="337" t="s">
        <v>595</v>
      </c>
      <c r="W35" s="342"/>
      <c r="X35" s="366"/>
    </row>
    <row r="36" spans="1:24" ht="15.75" thickBot="1">
      <c r="A36" s="212">
        <v>5</v>
      </c>
      <c r="B36" s="81" t="s">
        <v>269</v>
      </c>
      <c r="C36" s="82">
        <v>1783</v>
      </c>
      <c r="D36" s="22">
        <v>0.1507185122569738</v>
      </c>
      <c r="E36" s="82">
        <v>1550</v>
      </c>
      <c r="F36" s="22">
        <v>0.1349233983286908</v>
      </c>
      <c r="G36" s="82">
        <v>1551</v>
      </c>
      <c r="H36" s="22">
        <v>0.13447199583839084</v>
      </c>
      <c r="I36" s="102">
        <v>1424</v>
      </c>
      <c r="J36" s="100">
        <v>0.1232153673098555</v>
      </c>
      <c r="K36" s="82">
        <v>1508</v>
      </c>
      <c r="L36" s="22">
        <v>0.12712864609677965</v>
      </c>
      <c r="M36" s="82">
        <v>1366</v>
      </c>
      <c r="N36" s="22">
        <v>0.11877228067124597</v>
      </c>
      <c r="O36" s="82">
        <v>1336</v>
      </c>
      <c r="P36" s="22">
        <v>0.11524195635297163</v>
      </c>
      <c r="Q36" s="82">
        <v>1331</v>
      </c>
      <c r="R36" s="22">
        <v>0.11345039209001023</v>
      </c>
      <c r="S36" s="82">
        <v>1086</v>
      </c>
      <c r="T36" s="22">
        <v>0.10794155650531756</v>
      </c>
      <c r="U36" s="133">
        <v>-0.18407212622088656</v>
      </c>
      <c r="W36" s="342"/>
      <c r="X36" s="366"/>
    </row>
    <row r="37" spans="1:24" ht="28.5">
      <c r="A37" s="213">
        <v>50</v>
      </c>
      <c r="B37" s="29" t="s">
        <v>270</v>
      </c>
      <c r="C37" s="30">
        <v>136</v>
      </c>
      <c r="D37" s="31">
        <v>0.011496196111580727</v>
      </c>
      <c r="E37" s="30">
        <v>134</v>
      </c>
      <c r="F37" s="31">
        <v>0.011664345403899722</v>
      </c>
      <c r="G37" s="30">
        <v>92</v>
      </c>
      <c r="H37" s="31">
        <v>0.007976417548118606</v>
      </c>
      <c r="I37" s="134">
        <v>82</v>
      </c>
      <c r="J37" s="71">
        <v>0.007095266937786623</v>
      </c>
      <c r="K37" s="30">
        <v>99</v>
      </c>
      <c r="L37" s="31">
        <v>0.00834597875569044</v>
      </c>
      <c r="M37" s="30">
        <v>74</v>
      </c>
      <c r="N37" s="31">
        <v>0.006434223111033823</v>
      </c>
      <c r="O37" s="30">
        <v>86</v>
      </c>
      <c r="P37" s="31">
        <v>0.007418269645475718</v>
      </c>
      <c r="Q37" s="30">
        <v>107</v>
      </c>
      <c r="R37" s="31">
        <v>0.009120354585748381</v>
      </c>
      <c r="S37" s="30">
        <v>73</v>
      </c>
      <c r="T37" s="31">
        <v>0.007255739986084881</v>
      </c>
      <c r="U37" s="137">
        <v>-0.3177570093457944</v>
      </c>
      <c r="V37" s="337" t="s">
        <v>596</v>
      </c>
      <c r="W37" s="342"/>
      <c r="X37" s="366"/>
    </row>
    <row r="38" spans="1:24" ht="15">
      <c r="A38" s="214">
        <v>51</v>
      </c>
      <c r="B38" s="35" t="s">
        <v>271</v>
      </c>
      <c r="C38" s="36">
        <v>562</v>
      </c>
      <c r="D38" s="37">
        <v>0.04750633981403212</v>
      </c>
      <c r="E38" s="36">
        <v>492</v>
      </c>
      <c r="F38" s="37">
        <v>0.042827298050139274</v>
      </c>
      <c r="G38" s="36">
        <v>523</v>
      </c>
      <c r="H38" s="37">
        <v>0.04534419975723947</v>
      </c>
      <c r="I38" s="183">
        <v>514</v>
      </c>
      <c r="J38" s="74">
        <v>0.044475209829540535</v>
      </c>
      <c r="K38" s="36">
        <v>519</v>
      </c>
      <c r="L38" s="37">
        <v>0.043753161355589286</v>
      </c>
      <c r="M38" s="36">
        <v>417</v>
      </c>
      <c r="N38" s="37">
        <v>0.03625771672028519</v>
      </c>
      <c r="O38" s="36">
        <v>448</v>
      </c>
      <c r="P38" s="37">
        <v>0.03864400931596653</v>
      </c>
      <c r="Q38" s="36">
        <v>436</v>
      </c>
      <c r="R38" s="37">
        <v>0.03716331401295602</v>
      </c>
      <c r="S38" s="36">
        <v>382</v>
      </c>
      <c r="T38" s="37">
        <v>0.03796839280389623</v>
      </c>
      <c r="U38" s="142">
        <v>-0.12385321100917432</v>
      </c>
      <c r="V38" s="337" t="s">
        <v>597</v>
      </c>
      <c r="W38" s="342"/>
      <c r="X38" s="366"/>
    </row>
    <row r="39" spans="1:24" ht="15">
      <c r="A39" s="214">
        <v>52</v>
      </c>
      <c r="B39" s="35" t="s">
        <v>272</v>
      </c>
      <c r="C39" s="36">
        <v>52</v>
      </c>
      <c r="D39" s="37">
        <v>0.004395604395604396</v>
      </c>
      <c r="E39" s="36">
        <v>58</v>
      </c>
      <c r="F39" s="37">
        <v>0.00504874651810585</v>
      </c>
      <c r="G39" s="36">
        <v>61</v>
      </c>
      <c r="H39" s="37">
        <v>0.005288711635165597</v>
      </c>
      <c r="I39" s="139">
        <v>65</v>
      </c>
      <c r="J39" s="74">
        <v>0.00562429696287964</v>
      </c>
      <c r="K39" s="36">
        <v>43</v>
      </c>
      <c r="L39" s="37">
        <v>0.0036250210757039288</v>
      </c>
      <c r="M39" s="36">
        <v>38</v>
      </c>
      <c r="N39" s="37">
        <v>0.0033040605164768276</v>
      </c>
      <c r="O39" s="36">
        <v>53</v>
      </c>
      <c r="P39" s="37">
        <v>0.0045717243163978264</v>
      </c>
      <c r="Q39" s="36">
        <v>46</v>
      </c>
      <c r="R39" s="37">
        <v>0.003920900102284351</v>
      </c>
      <c r="S39" s="36">
        <v>31</v>
      </c>
      <c r="T39" s="37">
        <v>0.003081204651625087</v>
      </c>
      <c r="U39" s="142">
        <v>-0.32608695652173914</v>
      </c>
      <c r="V39" s="337" t="s">
        <v>598</v>
      </c>
      <c r="W39" s="342"/>
      <c r="X39" s="366"/>
    </row>
    <row r="40" spans="1:24" ht="15">
      <c r="A40" s="214">
        <v>53</v>
      </c>
      <c r="B40" s="35" t="s">
        <v>273</v>
      </c>
      <c r="C40" s="36">
        <v>983</v>
      </c>
      <c r="D40" s="37">
        <v>0.0830938292476754</v>
      </c>
      <c r="E40" s="36">
        <v>824</v>
      </c>
      <c r="F40" s="37">
        <v>0.07172701949860724</v>
      </c>
      <c r="G40" s="36">
        <v>835</v>
      </c>
      <c r="H40" s="37">
        <v>0.0723946592682504</v>
      </c>
      <c r="I40" s="139">
        <v>722</v>
      </c>
      <c r="J40" s="74">
        <v>0.062472960110755385</v>
      </c>
      <c r="K40" s="36">
        <v>796</v>
      </c>
      <c r="L40" s="37">
        <v>0.0671050413083797</v>
      </c>
      <c r="M40" s="36">
        <v>795</v>
      </c>
      <c r="N40" s="37">
        <v>0.06912442396313363</v>
      </c>
      <c r="O40" s="36">
        <v>702</v>
      </c>
      <c r="P40" s="37">
        <v>0.06055378245492971</v>
      </c>
      <c r="Q40" s="36">
        <v>671</v>
      </c>
      <c r="R40" s="37">
        <v>0.05719399931810432</v>
      </c>
      <c r="S40" s="36">
        <v>548</v>
      </c>
      <c r="T40" s="37">
        <v>0.054467746744856375</v>
      </c>
      <c r="U40" s="142">
        <v>-0.18330849478390462</v>
      </c>
      <c r="V40" s="337" t="s">
        <v>599</v>
      </c>
      <c r="W40" s="342"/>
      <c r="X40" s="366"/>
    </row>
    <row r="41" spans="1:24" ht="29.25" thickBot="1">
      <c r="A41" s="215">
        <v>59</v>
      </c>
      <c r="B41" s="164" t="s">
        <v>274</v>
      </c>
      <c r="C41" s="160">
        <v>50</v>
      </c>
      <c r="D41" s="217">
        <v>0.00422654268808115</v>
      </c>
      <c r="E41" s="160">
        <v>42</v>
      </c>
      <c r="F41" s="217">
        <v>0.0036559888579387185</v>
      </c>
      <c r="G41" s="160">
        <v>40</v>
      </c>
      <c r="H41" s="217">
        <v>0.0034680076296167853</v>
      </c>
      <c r="I41" s="151">
        <v>41</v>
      </c>
      <c r="J41" s="216">
        <v>0.0035476334688933115</v>
      </c>
      <c r="K41" s="160">
        <v>51</v>
      </c>
      <c r="L41" s="217">
        <v>0.0042994436014162874</v>
      </c>
      <c r="M41" s="160">
        <v>42</v>
      </c>
      <c r="N41" s="217">
        <v>0.0036518563603164943</v>
      </c>
      <c r="O41" s="160">
        <v>47</v>
      </c>
      <c r="P41" s="217">
        <v>0.004054170620201847</v>
      </c>
      <c r="Q41" s="160">
        <v>71</v>
      </c>
      <c r="R41" s="217">
        <v>0.00605182407091715</v>
      </c>
      <c r="S41" s="160">
        <v>52</v>
      </c>
      <c r="T41" s="217">
        <v>0.005168472318854984</v>
      </c>
      <c r="U41" s="222">
        <v>-0.2676056338028169</v>
      </c>
      <c r="V41" s="337" t="s">
        <v>600</v>
      </c>
      <c r="W41" s="342"/>
      <c r="X41" s="366"/>
    </row>
    <row r="42" spans="1:24" ht="15.75" thickBot="1">
      <c r="A42" s="212">
        <v>6</v>
      </c>
      <c r="B42" s="81" t="s">
        <v>275</v>
      </c>
      <c r="C42" s="82">
        <v>1107</v>
      </c>
      <c r="D42" s="22">
        <v>0.09357565511411665</v>
      </c>
      <c r="E42" s="82">
        <v>1084</v>
      </c>
      <c r="F42" s="22">
        <v>0.09435933147632312</v>
      </c>
      <c r="G42" s="82">
        <v>1171</v>
      </c>
      <c r="H42" s="22">
        <v>0.10152592335703138</v>
      </c>
      <c r="I42" s="102">
        <v>1163</v>
      </c>
      <c r="J42" s="100">
        <v>0.10063165181275417</v>
      </c>
      <c r="K42" s="82">
        <v>1091</v>
      </c>
      <c r="L42" s="22">
        <v>0.09197437194402293</v>
      </c>
      <c r="M42" s="82">
        <v>1109</v>
      </c>
      <c r="N42" s="22">
        <v>0.09642639770454743</v>
      </c>
      <c r="O42" s="82">
        <v>1025</v>
      </c>
      <c r="P42" s="22">
        <v>0.08841542310014663</v>
      </c>
      <c r="Q42" s="82">
        <v>870</v>
      </c>
      <c r="R42" s="22">
        <v>0.07415615410842143</v>
      </c>
      <c r="S42" s="82">
        <v>820</v>
      </c>
      <c r="T42" s="22">
        <v>0.08150283272040552</v>
      </c>
      <c r="U42" s="133">
        <v>-0.05747126436781609</v>
      </c>
      <c r="W42" s="342"/>
      <c r="X42" s="366"/>
    </row>
    <row r="43" spans="1:24" ht="15">
      <c r="A43" s="213">
        <v>60</v>
      </c>
      <c r="B43" s="54" t="s">
        <v>276</v>
      </c>
      <c r="C43" s="30">
        <v>55</v>
      </c>
      <c r="D43" s="31">
        <v>0.004649196956889264</v>
      </c>
      <c r="E43" s="30">
        <v>85</v>
      </c>
      <c r="F43" s="31">
        <v>0.007399025069637883</v>
      </c>
      <c r="G43" s="30">
        <v>103</v>
      </c>
      <c r="H43" s="31">
        <v>0.008930119646263222</v>
      </c>
      <c r="I43" s="134">
        <v>91</v>
      </c>
      <c r="J43" s="71">
        <v>0.007874015748031496</v>
      </c>
      <c r="K43" s="30">
        <v>68</v>
      </c>
      <c r="L43" s="31">
        <v>0.005732591468555049</v>
      </c>
      <c r="M43" s="30">
        <v>62</v>
      </c>
      <c r="N43" s="31">
        <v>0.005390835579514825</v>
      </c>
      <c r="O43" s="30">
        <v>30</v>
      </c>
      <c r="P43" s="31">
        <v>0.0025877684809799016</v>
      </c>
      <c r="Q43" s="30">
        <v>43</v>
      </c>
      <c r="R43" s="31">
        <v>0.0036651892260484136</v>
      </c>
      <c r="S43" s="30">
        <v>36</v>
      </c>
      <c r="T43" s="31">
        <v>0.0035781731438226817</v>
      </c>
      <c r="U43" s="137">
        <v>-0.16279069767441862</v>
      </c>
      <c r="V43" s="337" t="s">
        <v>601</v>
      </c>
      <c r="W43" s="342"/>
      <c r="X43" s="366"/>
    </row>
    <row r="44" spans="1:24" ht="15">
      <c r="A44" s="214">
        <v>61</v>
      </c>
      <c r="B44" s="35" t="s">
        <v>277</v>
      </c>
      <c r="C44" s="36">
        <v>59</v>
      </c>
      <c r="D44" s="37">
        <v>0.0049873203719357564</v>
      </c>
      <c r="E44" s="36">
        <v>66</v>
      </c>
      <c r="F44" s="37">
        <v>0.005745125348189415</v>
      </c>
      <c r="G44" s="36">
        <v>79</v>
      </c>
      <c r="H44" s="37">
        <v>0.00684931506849315</v>
      </c>
      <c r="I44" s="183">
        <v>76</v>
      </c>
      <c r="J44" s="74">
        <v>0.00657610106429004</v>
      </c>
      <c r="K44" s="36">
        <v>67</v>
      </c>
      <c r="L44" s="37">
        <v>0.005648288652841005</v>
      </c>
      <c r="M44" s="36">
        <v>78</v>
      </c>
      <c r="N44" s="37">
        <v>0.006782018954873489</v>
      </c>
      <c r="O44" s="36">
        <v>43</v>
      </c>
      <c r="P44" s="37">
        <v>0.003709134822737859</v>
      </c>
      <c r="Q44" s="36">
        <v>47</v>
      </c>
      <c r="R44" s="37">
        <v>0.004006137061029662</v>
      </c>
      <c r="S44" s="36">
        <v>38</v>
      </c>
      <c r="T44" s="37">
        <v>0.0037769605407017193</v>
      </c>
      <c r="U44" s="142">
        <v>-0.19148936170212766</v>
      </c>
      <c r="V44" s="337" t="s">
        <v>602</v>
      </c>
      <c r="W44" s="342"/>
      <c r="X44" s="366"/>
    </row>
    <row r="45" spans="1:24" ht="15">
      <c r="A45" s="214">
        <v>62</v>
      </c>
      <c r="B45" s="35" t="s">
        <v>278</v>
      </c>
      <c r="C45" s="36">
        <v>201</v>
      </c>
      <c r="D45" s="37">
        <v>0.01699070160608622</v>
      </c>
      <c r="E45" s="36">
        <v>216</v>
      </c>
      <c r="F45" s="37">
        <v>0.018802228412256268</v>
      </c>
      <c r="G45" s="36">
        <v>187</v>
      </c>
      <c r="H45" s="37">
        <v>0.01621293566845847</v>
      </c>
      <c r="I45" s="139">
        <v>199</v>
      </c>
      <c r="J45" s="74">
        <v>0.017219001470969976</v>
      </c>
      <c r="K45" s="36">
        <v>214</v>
      </c>
      <c r="L45" s="37">
        <v>0.0180408025628056</v>
      </c>
      <c r="M45" s="36">
        <v>200</v>
      </c>
      <c r="N45" s="37">
        <v>0.017389792191983305</v>
      </c>
      <c r="O45" s="36">
        <v>207</v>
      </c>
      <c r="P45" s="37">
        <v>0.017855602518761317</v>
      </c>
      <c r="Q45" s="36">
        <v>163</v>
      </c>
      <c r="R45" s="37">
        <v>0.013893624275485851</v>
      </c>
      <c r="S45" s="36">
        <v>175</v>
      </c>
      <c r="T45" s="37">
        <v>0.017393897226915814</v>
      </c>
      <c r="U45" s="142">
        <v>0.0736196319018405</v>
      </c>
      <c r="V45" s="337" t="s">
        <v>603</v>
      </c>
      <c r="W45" s="342"/>
      <c r="X45" s="366"/>
    </row>
    <row r="46" spans="1:24" ht="15">
      <c r="A46" s="214">
        <v>63</v>
      </c>
      <c r="B46" s="35" t="s">
        <v>279</v>
      </c>
      <c r="C46" s="36">
        <v>744</v>
      </c>
      <c r="D46" s="37">
        <v>0.0628909551986475</v>
      </c>
      <c r="E46" s="36">
        <v>651</v>
      </c>
      <c r="F46" s="37">
        <v>0.05666782729805014</v>
      </c>
      <c r="G46" s="36">
        <v>752</v>
      </c>
      <c r="H46" s="37">
        <v>0.06519854343679556</v>
      </c>
      <c r="I46" s="139">
        <v>727</v>
      </c>
      <c r="J46" s="74">
        <v>0.06290559833866921</v>
      </c>
      <c r="K46" s="36">
        <v>690</v>
      </c>
      <c r="L46" s="37">
        <v>0.05816894284269094</v>
      </c>
      <c r="M46" s="36">
        <v>713</v>
      </c>
      <c r="N46" s="37">
        <v>0.06199460916442048</v>
      </c>
      <c r="O46" s="36">
        <v>697</v>
      </c>
      <c r="P46" s="37">
        <v>0.06012248770809971</v>
      </c>
      <c r="Q46" s="36">
        <v>566</v>
      </c>
      <c r="R46" s="37">
        <v>0.048244118649846575</v>
      </c>
      <c r="S46" s="36">
        <v>525</v>
      </c>
      <c r="T46" s="37">
        <v>0.05218169168074744</v>
      </c>
      <c r="U46" s="142">
        <v>-0.07243816254416961</v>
      </c>
      <c r="V46" s="337" t="s">
        <v>604</v>
      </c>
      <c r="W46" s="342"/>
      <c r="X46" s="366"/>
    </row>
    <row r="47" spans="1:24" ht="15">
      <c r="A47" s="214">
        <v>64</v>
      </c>
      <c r="B47" s="35" t="s">
        <v>280</v>
      </c>
      <c r="C47" s="36">
        <v>24</v>
      </c>
      <c r="D47" s="37">
        <v>0.0020287404902789518</v>
      </c>
      <c r="E47" s="36">
        <v>37</v>
      </c>
      <c r="F47" s="37">
        <v>0.00322075208913649</v>
      </c>
      <c r="G47" s="36">
        <v>31</v>
      </c>
      <c r="H47" s="37">
        <v>0.0026877059129530086</v>
      </c>
      <c r="I47" s="139">
        <v>40</v>
      </c>
      <c r="J47" s="74">
        <v>0.0034611058233105477</v>
      </c>
      <c r="K47" s="36">
        <v>38</v>
      </c>
      <c r="L47" s="37">
        <v>0.0032035069971337042</v>
      </c>
      <c r="M47" s="36">
        <v>33</v>
      </c>
      <c r="N47" s="37">
        <v>0.0028693157116772457</v>
      </c>
      <c r="O47" s="36">
        <v>25</v>
      </c>
      <c r="P47" s="37">
        <v>0.002156473734149918</v>
      </c>
      <c r="Q47" s="36">
        <v>29</v>
      </c>
      <c r="R47" s="37">
        <v>0.002471871803614047</v>
      </c>
      <c r="S47" s="36">
        <v>32</v>
      </c>
      <c r="T47" s="37">
        <v>0.0031805983500646064</v>
      </c>
      <c r="U47" s="142">
        <v>0.10344827586206896</v>
      </c>
      <c r="V47" s="337" t="s">
        <v>605</v>
      </c>
      <c r="W47" s="342"/>
      <c r="X47" s="366"/>
    </row>
    <row r="48" spans="1:24" ht="29.25" thickBot="1">
      <c r="A48" s="215">
        <v>69</v>
      </c>
      <c r="B48" s="164" t="s">
        <v>281</v>
      </c>
      <c r="C48" s="42">
        <v>24</v>
      </c>
      <c r="D48" s="43">
        <v>0.0020287404902789518</v>
      </c>
      <c r="E48" s="42">
        <v>29</v>
      </c>
      <c r="F48" s="43">
        <v>0.002524373259052925</v>
      </c>
      <c r="G48" s="42">
        <v>19</v>
      </c>
      <c r="H48" s="43">
        <v>0.001647303624067973</v>
      </c>
      <c r="I48" s="144">
        <v>30</v>
      </c>
      <c r="J48" s="77">
        <v>0.002595829367482911</v>
      </c>
      <c r="K48" s="42">
        <v>14</v>
      </c>
      <c r="L48" s="43">
        <v>0.0011802394199966278</v>
      </c>
      <c r="M48" s="42">
        <v>23</v>
      </c>
      <c r="N48" s="43">
        <v>0.00199982610207808</v>
      </c>
      <c r="O48" s="42">
        <v>23</v>
      </c>
      <c r="P48" s="43">
        <v>0.0019839558354179244</v>
      </c>
      <c r="Q48" s="42">
        <v>22</v>
      </c>
      <c r="R48" s="43">
        <v>0.0018752130923968633</v>
      </c>
      <c r="S48" s="42">
        <v>14</v>
      </c>
      <c r="T48" s="43">
        <v>0.0013915117781532651</v>
      </c>
      <c r="U48" s="147">
        <v>-0.36363636363636365</v>
      </c>
      <c r="V48" s="337" t="s">
        <v>606</v>
      </c>
      <c r="W48" s="342"/>
      <c r="X48" s="366"/>
    </row>
    <row r="49" spans="1:24" ht="15.75" thickBot="1">
      <c r="A49" s="212">
        <v>7</v>
      </c>
      <c r="B49" s="80" t="s">
        <v>282</v>
      </c>
      <c r="C49" s="25">
        <v>2404</v>
      </c>
      <c r="D49" s="20">
        <v>0.20321217244294168</v>
      </c>
      <c r="E49" s="25">
        <v>2430</v>
      </c>
      <c r="F49" s="20">
        <v>0.211525069637883</v>
      </c>
      <c r="G49" s="25">
        <v>2533</v>
      </c>
      <c r="H49" s="20">
        <v>0.21961158314548293</v>
      </c>
      <c r="I49" s="223">
        <v>2550</v>
      </c>
      <c r="J49" s="224">
        <v>0.22064549623604743</v>
      </c>
      <c r="K49" s="25">
        <v>2750</v>
      </c>
      <c r="L49" s="20">
        <v>0.23183274321362335</v>
      </c>
      <c r="M49" s="25">
        <v>2716</v>
      </c>
      <c r="N49" s="20">
        <v>0.23615337796713326</v>
      </c>
      <c r="O49" s="25">
        <v>2660</v>
      </c>
      <c r="P49" s="20">
        <v>0</v>
      </c>
      <c r="Q49" s="25">
        <v>2725</v>
      </c>
      <c r="R49" s="20">
        <v>0</v>
      </c>
      <c r="S49" s="25">
        <v>2202</v>
      </c>
      <c r="T49" s="20">
        <v>0</v>
      </c>
      <c r="U49" s="225">
        <v>-0.19192660550458715</v>
      </c>
      <c r="V49" s="360"/>
      <c r="W49" s="342"/>
      <c r="X49" s="366"/>
    </row>
    <row r="50" spans="1:24" ht="15">
      <c r="A50" s="213">
        <v>70</v>
      </c>
      <c r="B50" s="29" t="s">
        <v>283</v>
      </c>
      <c r="C50" s="30">
        <v>295</v>
      </c>
      <c r="D50" s="31">
        <v>0.024936601859678782</v>
      </c>
      <c r="E50" s="30">
        <v>299</v>
      </c>
      <c r="F50" s="31">
        <v>0.026027158774373258</v>
      </c>
      <c r="G50" s="30">
        <v>394</v>
      </c>
      <c r="H50" s="31">
        <v>0.03415987515172533</v>
      </c>
      <c r="I50" s="134">
        <v>424</v>
      </c>
      <c r="J50" s="71">
        <v>0.0366877217270918</v>
      </c>
      <c r="K50" s="30">
        <v>453</v>
      </c>
      <c r="L50" s="31">
        <v>0.03818917551846232</v>
      </c>
      <c r="M50" s="30">
        <v>383</v>
      </c>
      <c r="N50" s="31">
        <v>0.03330145204764803</v>
      </c>
      <c r="O50" s="30">
        <v>352</v>
      </c>
      <c r="P50" s="31">
        <v>0.030363150176830854</v>
      </c>
      <c r="Q50" s="30">
        <v>313</v>
      </c>
      <c r="R50" s="31">
        <v>0.026679168087282646</v>
      </c>
      <c r="S50" s="30">
        <v>314</v>
      </c>
      <c r="T50" s="31">
        <v>0.031209621310008945</v>
      </c>
      <c r="U50" s="137">
        <v>0.003194888178913738</v>
      </c>
      <c r="V50" s="337" t="s">
        <v>607</v>
      </c>
      <c r="W50" s="342"/>
      <c r="X50" s="366"/>
    </row>
    <row r="51" spans="1:24" ht="15">
      <c r="A51" s="214">
        <v>71</v>
      </c>
      <c r="B51" s="35" t="s">
        <v>284</v>
      </c>
      <c r="C51" s="36">
        <v>1973</v>
      </c>
      <c r="D51" s="37">
        <v>0.16677937447168217</v>
      </c>
      <c r="E51" s="36">
        <v>1996</v>
      </c>
      <c r="F51" s="37">
        <v>0.1737465181058496</v>
      </c>
      <c r="G51" s="36">
        <v>1963</v>
      </c>
      <c r="H51" s="37">
        <v>0.17019247442344373</v>
      </c>
      <c r="I51" s="183">
        <v>1884</v>
      </c>
      <c r="J51" s="74">
        <v>0.1630180842779268</v>
      </c>
      <c r="K51" s="36">
        <v>1969</v>
      </c>
      <c r="L51" s="37">
        <v>0.16599224414095431</v>
      </c>
      <c r="M51" s="36">
        <v>2144</v>
      </c>
      <c r="N51" s="37">
        <v>0.18641857229806102</v>
      </c>
      <c r="O51" s="36">
        <v>2149</v>
      </c>
      <c r="P51" s="37">
        <v>0.18537048218752697</v>
      </c>
      <c r="Q51" s="36">
        <v>2256</v>
      </c>
      <c r="R51" s="37">
        <v>0.1922945789294238</v>
      </c>
      <c r="S51" s="36">
        <v>1749</v>
      </c>
      <c r="T51" s="37">
        <v>0.1738395785707186</v>
      </c>
      <c r="U51" s="142">
        <v>-0.2247340425531915</v>
      </c>
      <c r="V51" s="337" t="s">
        <v>608</v>
      </c>
      <c r="W51" s="335"/>
      <c r="X51" s="366"/>
    </row>
    <row r="52" spans="1:22" ht="28.5">
      <c r="A52" s="214">
        <v>72</v>
      </c>
      <c r="B52" s="35" t="s">
        <v>285</v>
      </c>
      <c r="C52" s="36">
        <v>20</v>
      </c>
      <c r="D52" s="37">
        <v>0.0016906170752324597</v>
      </c>
      <c r="E52" s="36">
        <v>19</v>
      </c>
      <c r="F52" s="37">
        <v>0.001653899721448468</v>
      </c>
      <c r="G52" s="36">
        <v>27</v>
      </c>
      <c r="H52" s="37">
        <v>0.00234090514999133</v>
      </c>
      <c r="I52" s="139">
        <v>32</v>
      </c>
      <c r="J52" s="74">
        <v>0.002768884658648438</v>
      </c>
      <c r="K52" s="36">
        <v>38</v>
      </c>
      <c r="L52" s="37">
        <v>0.0032035069971337042</v>
      </c>
      <c r="M52" s="36">
        <v>22</v>
      </c>
      <c r="N52" s="37">
        <v>0.0019128771411181635</v>
      </c>
      <c r="O52" s="36">
        <v>15</v>
      </c>
      <c r="P52" s="37">
        <v>0.0012938842404899508</v>
      </c>
      <c r="Q52" s="36">
        <v>13</v>
      </c>
      <c r="R52" s="37">
        <v>0.0011080804636890555</v>
      </c>
      <c r="S52" s="36">
        <v>14</v>
      </c>
      <c r="T52" s="37">
        <v>0.0013915117781532651</v>
      </c>
      <c r="U52" s="142">
        <v>0.07692307692307693</v>
      </c>
      <c r="V52" s="337" t="s">
        <v>609</v>
      </c>
    </row>
    <row r="53" spans="1:22" ht="15">
      <c r="A53" s="214">
        <v>73</v>
      </c>
      <c r="B53" s="35" t="s">
        <v>286</v>
      </c>
      <c r="C53" s="36">
        <v>77</v>
      </c>
      <c r="D53" s="37">
        <v>0.00650887573964497</v>
      </c>
      <c r="E53" s="36">
        <v>87</v>
      </c>
      <c r="F53" s="37">
        <v>0.0075731197771587745</v>
      </c>
      <c r="G53" s="36">
        <v>101</v>
      </c>
      <c r="H53" s="37">
        <v>0.008756719264782383</v>
      </c>
      <c r="I53" s="139">
        <v>92</v>
      </c>
      <c r="J53" s="74">
        <v>0.00796054339361426</v>
      </c>
      <c r="K53" s="36">
        <v>203</v>
      </c>
      <c r="L53" s="37">
        <v>0.017113471589951103</v>
      </c>
      <c r="M53" s="36">
        <v>106</v>
      </c>
      <c r="N53" s="37">
        <v>0.009216589861751152</v>
      </c>
      <c r="O53" s="36">
        <v>94</v>
      </c>
      <c r="P53" s="37">
        <v>0.008108341240403693</v>
      </c>
      <c r="Q53" s="36">
        <v>100</v>
      </c>
      <c r="R53" s="37">
        <v>0.008523695874531199</v>
      </c>
      <c r="S53" s="36">
        <v>100</v>
      </c>
      <c r="T53" s="37">
        <v>0.009939369843951893</v>
      </c>
      <c r="U53" s="142">
        <v>0</v>
      </c>
      <c r="V53" s="337" t="s">
        <v>610</v>
      </c>
    </row>
    <row r="54" spans="1:22" ht="29.25" thickBot="1">
      <c r="A54" s="219">
        <v>79</v>
      </c>
      <c r="B54" s="41" t="s">
        <v>287</v>
      </c>
      <c r="C54" s="42">
        <v>39</v>
      </c>
      <c r="D54" s="43">
        <v>0.0032967032967032967</v>
      </c>
      <c r="E54" s="42">
        <v>29</v>
      </c>
      <c r="F54" s="43">
        <v>0.002524373259052925</v>
      </c>
      <c r="G54" s="42">
        <v>48</v>
      </c>
      <c r="H54" s="43">
        <v>0.0041616091555401425</v>
      </c>
      <c r="I54" s="144">
        <v>118</v>
      </c>
      <c r="J54" s="77">
        <v>0.010210262178766116</v>
      </c>
      <c r="K54" s="42">
        <v>87</v>
      </c>
      <c r="L54" s="43">
        <v>0.007334344967121902</v>
      </c>
      <c r="M54" s="42">
        <v>61</v>
      </c>
      <c r="N54" s="43">
        <v>0.0053038866185549085</v>
      </c>
      <c r="O54" s="42">
        <v>50</v>
      </c>
      <c r="P54" s="43">
        <v>0.004312947468299836</v>
      </c>
      <c r="Q54" s="42">
        <v>43</v>
      </c>
      <c r="R54" s="43">
        <v>0.0036651892260484136</v>
      </c>
      <c r="S54" s="42">
        <v>25</v>
      </c>
      <c r="T54" s="43">
        <v>0.002484842460987973</v>
      </c>
      <c r="U54" s="147">
        <v>-0.4186046511627907</v>
      </c>
      <c r="V54" s="337" t="s">
        <v>611</v>
      </c>
    </row>
    <row r="55" spans="1:21" ht="15.75" thickBot="1">
      <c r="A55" s="212">
        <v>8</v>
      </c>
      <c r="B55" s="80" t="s">
        <v>288</v>
      </c>
      <c r="C55" s="25">
        <v>214</v>
      </c>
      <c r="D55" s="20">
        <v>0.018089602704987322</v>
      </c>
      <c r="E55" s="25">
        <v>188</v>
      </c>
      <c r="F55" s="20">
        <v>0.016364902506963788</v>
      </c>
      <c r="G55" s="25">
        <v>174</v>
      </c>
      <c r="H55" s="20">
        <v>0.015085833188833015</v>
      </c>
      <c r="I55" s="223">
        <v>191</v>
      </c>
      <c r="J55" s="224">
        <v>0.016526780306307866</v>
      </c>
      <c r="K55" s="25">
        <v>175</v>
      </c>
      <c r="L55" s="20">
        <v>0.014752992749957849</v>
      </c>
      <c r="M55" s="25">
        <v>152</v>
      </c>
      <c r="N55" s="20">
        <v>0.013216242065907314</v>
      </c>
      <c r="O55" s="25">
        <v>268</v>
      </c>
      <c r="P55" s="20">
        <v>0.02311739843008712</v>
      </c>
      <c r="Q55" s="25">
        <v>216</v>
      </c>
      <c r="R55" s="20">
        <v>0.018411183088987385</v>
      </c>
      <c r="S55" s="25">
        <v>200</v>
      </c>
      <c r="T55" s="20">
        <v>0.01987873968790379</v>
      </c>
      <c r="U55" s="226">
        <v>-0.07407407407407407</v>
      </c>
    </row>
    <row r="56" spans="1:22" ht="15">
      <c r="A56" s="213">
        <v>80</v>
      </c>
      <c r="B56" s="54" t="s">
        <v>289</v>
      </c>
      <c r="C56" s="30">
        <v>22</v>
      </c>
      <c r="D56" s="31">
        <v>0.0018596787827557058</v>
      </c>
      <c r="E56" s="30">
        <v>33</v>
      </c>
      <c r="F56" s="31">
        <v>0.0028725626740947075</v>
      </c>
      <c r="G56" s="30">
        <v>37</v>
      </c>
      <c r="H56" s="31">
        <v>0.003207907057395526</v>
      </c>
      <c r="I56" s="134">
        <v>31</v>
      </c>
      <c r="J56" s="71">
        <v>0.0026823570130656746</v>
      </c>
      <c r="K56" s="30">
        <v>30</v>
      </c>
      <c r="L56" s="31">
        <v>0.0025290844714213456</v>
      </c>
      <c r="M56" s="30">
        <v>28</v>
      </c>
      <c r="N56" s="31">
        <v>0.002434570906877663</v>
      </c>
      <c r="O56" s="30">
        <v>74</v>
      </c>
      <c r="P56" s="31">
        <v>0.0063831622530837575</v>
      </c>
      <c r="Q56" s="30">
        <v>64</v>
      </c>
      <c r="R56" s="31">
        <v>0.005455165359699966</v>
      </c>
      <c r="S56" s="30">
        <v>50</v>
      </c>
      <c r="T56" s="31">
        <v>0.004969684921975946</v>
      </c>
      <c r="U56" s="137">
        <v>-0.21875</v>
      </c>
      <c r="V56" s="337" t="s">
        <v>612</v>
      </c>
    </row>
    <row r="57" spans="1:22" ht="15">
      <c r="A57" s="214">
        <v>81</v>
      </c>
      <c r="B57" s="35" t="s">
        <v>290</v>
      </c>
      <c r="C57" s="36">
        <v>9</v>
      </c>
      <c r="D57" s="37">
        <v>0.000760777683854607</v>
      </c>
      <c r="E57" s="36">
        <v>10</v>
      </c>
      <c r="F57" s="37">
        <v>0.0008704735376044568</v>
      </c>
      <c r="G57" s="36">
        <v>8</v>
      </c>
      <c r="H57" s="37">
        <v>0.000693601525923357</v>
      </c>
      <c r="I57" s="183">
        <v>11</v>
      </c>
      <c r="J57" s="74">
        <v>0.0009518041014104006</v>
      </c>
      <c r="K57" s="36">
        <v>5</v>
      </c>
      <c r="L57" s="37">
        <v>0.0004215140785702242</v>
      </c>
      <c r="M57" s="36">
        <v>5</v>
      </c>
      <c r="N57" s="37">
        <v>0.0004347448047995826</v>
      </c>
      <c r="O57" s="36">
        <v>13</v>
      </c>
      <c r="P57" s="37">
        <v>0.0011213663417579572</v>
      </c>
      <c r="Q57" s="36">
        <v>5</v>
      </c>
      <c r="R57" s="37">
        <v>0.00042618479372655976</v>
      </c>
      <c r="S57" s="36">
        <v>6</v>
      </c>
      <c r="T57" s="37">
        <v>0.0005963621906371138</v>
      </c>
      <c r="U57" s="142">
        <v>0.2</v>
      </c>
      <c r="V57" s="337" t="s">
        <v>613</v>
      </c>
    </row>
    <row r="58" spans="1:22" ht="15">
      <c r="A58" s="214">
        <v>82</v>
      </c>
      <c r="B58" s="35" t="s">
        <v>291</v>
      </c>
      <c r="C58" s="36">
        <v>1</v>
      </c>
      <c r="D58" s="37">
        <v>8.4530853761623E-05</v>
      </c>
      <c r="E58" s="36">
        <v>0</v>
      </c>
      <c r="F58" s="37">
        <v>0</v>
      </c>
      <c r="G58" s="36">
        <v>1</v>
      </c>
      <c r="H58" s="37">
        <v>8.670019074041963E-05</v>
      </c>
      <c r="I58" s="139">
        <v>0</v>
      </c>
      <c r="J58" s="74">
        <v>0</v>
      </c>
      <c r="K58" s="36">
        <v>0</v>
      </c>
      <c r="L58" s="37">
        <v>0</v>
      </c>
      <c r="M58" s="36">
        <v>0</v>
      </c>
      <c r="N58" s="37">
        <v>0</v>
      </c>
      <c r="O58" s="36">
        <v>2</v>
      </c>
      <c r="P58" s="37">
        <v>0.00017251789873199344</v>
      </c>
      <c r="Q58" s="36">
        <v>1</v>
      </c>
      <c r="R58" s="37">
        <v>8.523695874531196E-05</v>
      </c>
      <c r="S58" s="36">
        <v>0</v>
      </c>
      <c r="T58" s="37">
        <v>0</v>
      </c>
      <c r="U58" s="142">
        <v>-1</v>
      </c>
      <c r="V58" s="337" t="s">
        <v>705</v>
      </c>
    </row>
    <row r="59" spans="1:22" ht="15">
      <c r="A59" s="214">
        <v>83</v>
      </c>
      <c r="B59" s="35" t="s">
        <v>292</v>
      </c>
      <c r="C59" s="36">
        <v>157</v>
      </c>
      <c r="D59" s="37">
        <v>0.01327134404057481</v>
      </c>
      <c r="E59" s="36">
        <v>117</v>
      </c>
      <c r="F59" s="37">
        <v>0.010184540389972145</v>
      </c>
      <c r="G59" s="36">
        <v>106</v>
      </c>
      <c r="H59" s="37">
        <v>0.009190220218484481</v>
      </c>
      <c r="I59" s="117">
        <v>132</v>
      </c>
      <c r="J59" s="74">
        <v>0.011421649216924807</v>
      </c>
      <c r="K59" s="36">
        <v>116</v>
      </c>
      <c r="L59" s="37">
        <v>0.009779126622829202</v>
      </c>
      <c r="M59" s="36">
        <v>98</v>
      </c>
      <c r="N59" s="37">
        <v>0.008520998174071821</v>
      </c>
      <c r="O59" s="36">
        <v>115</v>
      </c>
      <c r="P59" s="37">
        <v>0.009919779177089623</v>
      </c>
      <c r="Q59" s="36">
        <v>87</v>
      </c>
      <c r="R59" s="37">
        <v>0.007415615410842142</v>
      </c>
      <c r="S59" s="36">
        <v>90</v>
      </c>
      <c r="T59" s="37">
        <v>0.008945432859556703</v>
      </c>
      <c r="U59" s="142">
        <v>0.034482758620689655</v>
      </c>
      <c r="V59" s="337" t="s">
        <v>614</v>
      </c>
    </row>
    <row r="60" spans="1:22" ht="29.25" thickBot="1">
      <c r="A60" s="215">
        <v>89</v>
      </c>
      <c r="B60" s="164" t="s">
        <v>293</v>
      </c>
      <c r="C60" s="42">
        <v>25</v>
      </c>
      <c r="D60" s="43">
        <v>0.002113271344040575</v>
      </c>
      <c r="E60" s="42">
        <v>28</v>
      </c>
      <c r="F60" s="43">
        <v>0.002437325905292479</v>
      </c>
      <c r="G60" s="42">
        <v>22</v>
      </c>
      <c r="H60" s="43">
        <v>0.0019074041962892317</v>
      </c>
      <c r="I60" s="144">
        <v>17</v>
      </c>
      <c r="J60" s="77">
        <v>0.0014709699749069828</v>
      </c>
      <c r="K60" s="42">
        <v>24</v>
      </c>
      <c r="L60" s="43">
        <v>0.0020232675771370764</v>
      </c>
      <c r="M60" s="42">
        <v>21</v>
      </c>
      <c r="N60" s="43">
        <v>0.0018259281801582471</v>
      </c>
      <c r="O60" s="42">
        <v>64</v>
      </c>
      <c r="P60" s="43">
        <v>0.00552057275942379</v>
      </c>
      <c r="Q60" s="42">
        <v>59</v>
      </c>
      <c r="R60" s="43">
        <v>0.005028980565973406</v>
      </c>
      <c r="S60" s="42">
        <v>54</v>
      </c>
      <c r="T60" s="43">
        <v>0.005367259715734023</v>
      </c>
      <c r="U60" s="227">
        <v>-0.0847457627118644</v>
      </c>
      <c r="V60" s="337" t="s">
        <v>615</v>
      </c>
    </row>
    <row r="61" spans="1:22" ht="29.25" thickBot="1">
      <c r="A61" s="228">
        <v>99</v>
      </c>
      <c r="B61" s="45" t="s">
        <v>294</v>
      </c>
      <c r="C61" s="82">
        <v>444</v>
      </c>
      <c r="D61" s="22">
        <v>0.03753169907016061</v>
      </c>
      <c r="E61" s="82">
        <v>400</v>
      </c>
      <c r="F61" s="22">
        <v>0.034818941504178275</v>
      </c>
      <c r="G61" s="82">
        <v>356</v>
      </c>
      <c r="H61" s="22">
        <v>0.03086526790358939</v>
      </c>
      <c r="I61" s="102">
        <v>324</v>
      </c>
      <c r="J61" s="100">
        <v>0.028034957168815437</v>
      </c>
      <c r="K61" s="82">
        <v>400</v>
      </c>
      <c r="L61" s="22">
        <v>0.03372112628561794</v>
      </c>
      <c r="M61" s="82">
        <v>386</v>
      </c>
      <c r="N61" s="22">
        <v>0.03356229893052778</v>
      </c>
      <c r="O61" s="82">
        <v>394</v>
      </c>
      <c r="P61" s="22">
        <v>0.033986026050202706</v>
      </c>
      <c r="Q61" s="82">
        <v>416</v>
      </c>
      <c r="R61" s="22">
        <v>0.035458574838049775</v>
      </c>
      <c r="S61" s="82">
        <v>434</v>
      </c>
      <c r="T61" s="22">
        <v>0.043136865122751215</v>
      </c>
      <c r="U61" s="133">
        <v>0.04326923076923077</v>
      </c>
      <c r="V61" s="337" t="s">
        <v>616</v>
      </c>
    </row>
    <row r="62" spans="1:22" ht="15.75" thickBot="1">
      <c r="A62" s="455" t="s">
        <v>111</v>
      </c>
      <c r="B62" s="456"/>
      <c r="C62" s="230">
        <v>11830</v>
      </c>
      <c r="D62" s="203">
        <v>1</v>
      </c>
      <c r="E62" s="230">
        <v>11488</v>
      </c>
      <c r="F62" s="203">
        <v>1</v>
      </c>
      <c r="G62" s="230">
        <v>11534</v>
      </c>
      <c r="H62" s="203">
        <v>1</v>
      </c>
      <c r="I62" s="177">
        <v>11557</v>
      </c>
      <c r="J62" s="229">
        <v>1</v>
      </c>
      <c r="K62" s="230">
        <v>11862</v>
      </c>
      <c r="L62" s="193">
        <v>1</v>
      </c>
      <c r="M62" s="230">
        <v>11501</v>
      </c>
      <c r="N62" s="193">
        <v>1</v>
      </c>
      <c r="O62" s="230">
        <v>11593</v>
      </c>
      <c r="P62" s="193">
        <v>1</v>
      </c>
      <c r="Q62" s="230">
        <v>11732</v>
      </c>
      <c r="R62" s="193">
        <v>1</v>
      </c>
      <c r="S62" s="230">
        <v>10061</v>
      </c>
      <c r="T62" s="193">
        <v>1</v>
      </c>
      <c r="U62" s="231">
        <v>-0.1424309580634163</v>
      </c>
      <c r="V62" s="338" t="s">
        <v>500</v>
      </c>
    </row>
    <row r="64" spans="11:20" ht="15">
      <c r="K64" s="339"/>
      <c r="M64" s="339"/>
      <c r="N64" s="339"/>
      <c r="O64" s="339"/>
      <c r="P64" s="339"/>
      <c r="Q64" s="339"/>
      <c r="R64" s="339"/>
      <c r="S64" s="339">
        <f>S61+S55+S49+S42+S36+S28+S23+S17+S7+S6</f>
        <v>10061</v>
      </c>
      <c r="T64" s="339"/>
    </row>
  </sheetData>
  <sheetProtection/>
  <mergeCells count="16">
    <mergeCell ref="C4:D4"/>
    <mergeCell ref="E4:F4"/>
    <mergeCell ref="G4:H4"/>
    <mergeCell ref="A62:B62"/>
    <mergeCell ref="K4:L4"/>
    <mergeCell ref="Q4:R4"/>
    <mergeCell ref="A1:U1"/>
    <mergeCell ref="A2:U2"/>
    <mergeCell ref="A3:A5"/>
    <mergeCell ref="B3:B5"/>
    <mergeCell ref="C3:T3"/>
    <mergeCell ref="U3:U5"/>
    <mergeCell ref="I4:J4"/>
    <mergeCell ref="M4:N4"/>
    <mergeCell ref="O4:P4"/>
    <mergeCell ref="S4:T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8.28125" style="327" customWidth="1"/>
    <col min="2" max="2" width="86.00390625" style="327" customWidth="1"/>
    <col min="3" max="8" width="12.57421875" style="327" customWidth="1"/>
    <col min="9" max="16384" width="11.421875" style="327" customWidth="1"/>
  </cols>
  <sheetData>
    <row r="1" spans="1:8" ht="24.75" customHeight="1" thickBot="1" thickTop="1">
      <c r="A1" s="380" t="s">
        <v>746</v>
      </c>
      <c r="B1" s="381"/>
      <c r="C1" s="381"/>
      <c r="D1" s="381"/>
      <c r="E1" s="381"/>
      <c r="F1" s="381"/>
      <c r="G1" s="381"/>
      <c r="H1" s="397"/>
    </row>
    <row r="2" spans="1:8" ht="24.75" customHeight="1" thickBot="1" thickTop="1">
      <c r="A2" s="398" t="s">
        <v>62</v>
      </c>
      <c r="B2" s="419" t="s">
        <v>239</v>
      </c>
      <c r="C2" s="402" t="s">
        <v>112</v>
      </c>
      <c r="D2" s="403"/>
      <c r="E2" s="403"/>
      <c r="F2" s="403"/>
      <c r="G2" s="383" t="s">
        <v>111</v>
      </c>
      <c r="H2" s="386"/>
    </row>
    <row r="3" spans="1:8" ht="24.75" customHeight="1">
      <c r="A3" s="398"/>
      <c r="B3" s="420"/>
      <c r="C3" s="408" t="s">
        <v>113</v>
      </c>
      <c r="D3" s="409"/>
      <c r="E3" s="408" t="s">
        <v>114</v>
      </c>
      <c r="F3" s="409"/>
      <c r="G3" s="384"/>
      <c r="H3" s="387"/>
    </row>
    <row r="4" spans="1:8" ht="24.75" customHeight="1" thickBot="1">
      <c r="A4" s="399"/>
      <c r="B4" s="421"/>
      <c r="C4" s="12" t="s">
        <v>65</v>
      </c>
      <c r="D4" s="13" t="s">
        <v>66</v>
      </c>
      <c r="E4" s="12" t="s">
        <v>65</v>
      </c>
      <c r="F4" s="13" t="s">
        <v>66</v>
      </c>
      <c r="G4" s="12" t="s">
        <v>65</v>
      </c>
      <c r="H4" s="13" t="s">
        <v>66</v>
      </c>
    </row>
    <row r="5" spans="1:9" ht="15.75" thickBot="1">
      <c r="A5" s="232" t="s">
        <v>67</v>
      </c>
      <c r="B5" s="233" t="s">
        <v>68</v>
      </c>
      <c r="C5" s="82">
        <v>211</v>
      </c>
      <c r="D5" s="22">
        <v>0.08313632781717888</v>
      </c>
      <c r="E5" s="267">
        <v>481</v>
      </c>
      <c r="F5" s="22">
        <v>0.06393725907217865</v>
      </c>
      <c r="G5" s="102">
        <v>692</v>
      </c>
      <c r="H5" s="22">
        <v>0.0687804393201471</v>
      </c>
      <c r="I5" s="327" t="s">
        <v>617</v>
      </c>
    </row>
    <row r="6" spans="1:8" ht="15.75" thickBot="1">
      <c r="A6" s="212" t="s">
        <v>69</v>
      </c>
      <c r="B6" s="45" t="s">
        <v>240</v>
      </c>
      <c r="C6" s="25">
        <v>24</v>
      </c>
      <c r="D6" s="20">
        <v>0.009456264775413711</v>
      </c>
      <c r="E6" s="278">
        <v>157</v>
      </c>
      <c r="F6" s="20">
        <v>0.020869334042270375</v>
      </c>
      <c r="G6" s="70">
        <v>181</v>
      </c>
      <c r="H6" s="20">
        <v>0.017990259417552924</v>
      </c>
    </row>
    <row r="7" spans="1:9" ht="28.5">
      <c r="A7" s="213">
        <v>10</v>
      </c>
      <c r="B7" s="29" t="s">
        <v>241</v>
      </c>
      <c r="C7" s="30">
        <v>1</v>
      </c>
      <c r="D7" s="31">
        <v>0.0003940110323089047</v>
      </c>
      <c r="E7" s="72">
        <v>11</v>
      </c>
      <c r="F7" s="31">
        <v>0.0014621826399042934</v>
      </c>
      <c r="G7" s="73">
        <v>12</v>
      </c>
      <c r="H7" s="31">
        <v>0.0011927243812742275</v>
      </c>
      <c r="I7" s="357" t="s">
        <v>574</v>
      </c>
    </row>
    <row r="8" spans="1:9" ht="15">
      <c r="A8" s="214">
        <v>11</v>
      </c>
      <c r="B8" s="35" t="s">
        <v>242</v>
      </c>
      <c r="C8" s="36">
        <v>0</v>
      </c>
      <c r="D8" s="37">
        <v>0</v>
      </c>
      <c r="E8" s="75">
        <v>2</v>
      </c>
      <c r="F8" s="37">
        <v>0.00026585138907350795</v>
      </c>
      <c r="G8" s="76">
        <v>2</v>
      </c>
      <c r="H8" s="37">
        <v>0.0001987873968790379</v>
      </c>
      <c r="I8" s="357" t="s">
        <v>575</v>
      </c>
    </row>
    <row r="9" spans="1:9" ht="28.5">
      <c r="A9" s="214">
        <v>12</v>
      </c>
      <c r="B9" s="35" t="s">
        <v>243</v>
      </c>
      <c r="C9" s="36">
        <v>0</v>
      </c>
      <c r="D9" s="37">
        <v>0</v>
      </c>
      <c r="E9" s="75">
        <v>14</v>
      </c>
      <c r="F9" s="37">
        <v>0.0018609597235145553</v>
      </c>
      <c r="G9" s="372">
        <v>14</v>
      </c>
      <c r="H9" s="37">
        <v>0.0013915117781532651</v>
      </c>
      <c r="I9" s="357" t="s">
        <v>576</v>
      </c>
    </row>
    <row r="10" spans="1:9" ht="15">
      <c r="A10" s="214">
        <v>13</v>
      </c>
      <c r="B10" s="35" t="s">
        <v>244</v>
      </c>
      <c r="C10" s="36">
        <v>3</v>
      </c>
      <c r="D10" s="37">
        <v>0.001182033096926714</v>
      </c>
      <c r="E10" s="75">
        <v>31</v>
      </c>
      <c r="F10" s="37">
        <v>0.004120696530639373</v>
      </c>
      <c r="G10" s="76">
        <v>34</v>
      </c>
      <c r="H10" s="37">
        <v>0.003379385746943643</v>
      </c>
      <c r="I10" s="357" t="s">
        <v>577</v>
      </c>
    </row>
    <row r="11" spans="1:9" ht="15">
      <c r="A11" s="214">
        <v>14</v>
      </c>
      <c r="B11" s="35" t="s">
        <v>245</v>
      </c>
      <c r="C11" s="36">
        <v>4</v>
      </c>
      <c r="D11" s="37">
        <v>0.0015760441292356187</v>
      </c>
      <c r="E11" s="75">
        <v>34</v>
      </c>
      <c r="F11" s="37">
        <v>0.004519473614249634</v>
      </c>
      <c r="G11" s="76">
        <v>38</v>
      </c>
      <c r="H11" s="37">
        <v>0.0037769605407017193</v>
      </c>
      <c r="I11" s="357" t="s">
        <v>578</v>
      </c>
    </row>
    <row r="12" spans="1:9" ht="28.5">
      <c r="A12" s="214">
        <v>15</v>
      </c>
      <c r="B12" s="35" t="s">
        <v>246</v>
      </c>
      <c r="C12" s="36">
        <v>1</v>
      </c>
      <c r="D12" s="37">
        <v>0.0003940110323089047</v>
      </c>
      <c r="E12" s="75">
        <v>3</v>
      </c>
      <c r="F12" s="37">
        <v>0.00039877708361026184</v>
      </c>
      <c r="G12" s="76">
        <v>4</v>
      </c>
      <c r="H12" s="37">
        <v>0.0003975747937580758</v>
      </c>
      <c r="I12" s="357" t="s">
        <v>579</v>
      </c>
    </row>
    <row r="13" spans="1:9" ht="28.5">
      <c r="A13" s="214">
        <v>16</v>
      </c>
      <c r="B13" s="35" t="s">
        <v>247</v>
      </c>
      <c r="C13" s="36">
        <v>0</v>
      </c>
      <c r="D13" s="37">
        <v>0</v>
      </c>
      <c r="E13" s="75">
        <v>25</v>
      </c>
      <c r="F13" s="37">
        <v>0.003323142363418849</v>
      </c>
      <c r="G13" s="76">
        <v>25</v>
      </c>
      <c r="H13" s="37">
        <v>0.002484842460987973</v>
      </c>
      <c r="I13" s="357" t="s">
        <v>580</v>
      </c>
    </row>
    <row r="14" spans="1:9" ht="28.5">
      <c r="A14" s="214">
        <v>17</v>
      </c>
      <c r="B14" s="35" t="s">
        <v>248</v>
      </c>
      <c r="C14" s="36">
        <v>0</v>
      </c>
      <c r="D14" s="37">
        <v>0</v>
      </c>
      <c r="E14" s="75">
        <v>0</v>
      </c>
      <c r="F14" s="37">
        <v>0</v>
      </c>
      <c r="G14" s="76">
        <v>0</v>
      </c>
      <c r="H14" s="37">
        <v>0</v>
      </c>
      <c r="I14" s="327" t="s">
        <v>699</v>
      </c>
    </row>
    <row r="15" spans="1:9" ht="29.25" thickBot="1">
      <c r="A15" s="219">
        <v>19</v>
      </c>
      <c r="B15" s="41" t="s">
        <v>249</v>
      </c>
      <c r="C15" s="42">
        <v>15</v>
      </c>
      <c r="D15" s="43">
        <v>0.00591016548463357</v>
      </c>
      <c r="E15" s="78">
        <v>37</v>
      </c>
      <c r="F15" s="43">
        <v>0.0049182506978598965</v>
      </c>
      <c r="G15" s="79">
        <v>52</v>
      </c>
      <c r="H15" s="43">
        <v>0.005168472318854984</v>
      </c>
      <c r="I15" s="357" t="s">
        <v>581</v>
      </c>
    </row>
    <row r="16" spans="1:8" ht="15.75" thickBot="1">
      <c r="A16" s="212">
        <v>2</v>
      </c>
      <c r="B16" s="45" t="s">
        <v>250</v>
      </c>
      <c r="C16" s="25">
        <v>2</v>
      </c>
      <c r="D16" s="20">
        <v>0.0007880220646178094</v>
      </c>
      <c r="E16" s="278">
        <v>11</v>
      </c>
      <c r="F16" s="20">
        <v>0.0014621826399042934</v>
      </c>
      <c r="G16" s="70">
        <v>13</v>
      </c>
      <c r="H16" s="20">
        <v>0.0012921180797137463</v>
      </c>
    </row>
    <row r="17" spans="1:9" ht="15">
      <c r="A17" s="213">
        <v>20</v>
      </c>
      <c r="B17" s="54" t="s">
        <v>251</v>
      </c>
      <c r="C17" s="30">
        <v>1</v>
      </c>
      <c r="D17" s="31">
        <v>0.0003940110323089047</v>
      </c>
      <c r="E17" s="72">
        <v>0</v>
      </c>
      <c r="F17" s="31">
        <v>0</v>
      </c>
      <c r="G17" s="73">
        <v>1</v>
      </c>
      <c r="H17" s="31">
        <v>9.939369843951895E-05</v>
      </c>
      <c r="I17" s="357" t="s">
        <v>582</v>
      </c>
    </row>
    <row r="18" spans="1:9" ht="15">
      <c r="A18" s="214">
        <v>21</v>
      </c>
      <c r="B18" s="35" t="s">
        <v>252</v>
      </c>
      <c r="C18" s="36">
        <v>0</v>
      </c>
      <c r="D18" s="37">
        <v>0</v>
      </c>
      <c r="E18" s="75">
        <v>1</v>
      </c>
      <c r="F18" s="37">
        <v>0.00013292569453675397</v>
      </c>
      <c r="G18" s="76">
        <v>1</v>
      </c>
      <c r="H18" s="37">
        <v>9.939369843951895E-05</v>
      </c>
      <c r="I18" s="327" t="s">
        <v>757</v>
      </c>
    </row>
    <row r="19" spans="1:9" ht="15">
      <c r="A19" s="214">
        <v>22</v>
      </c>
      <c r="B19" s="35" t="s">
        <v>253</v>
      </c>
      <c r="C19" s="36">
        <v>1</v>
      </c>
      <c r="D19" s="37">
        <v>0.0003940110323089047</v>
      </c>
      <c r="E19" s="75">
        <v>3</v>
      </c>
      <c r="F19" s="37">
        <v>0.00039877708361026184</v>
      </c>
      <c r="G19" s="76">
        <v>4</v>
      </c>
      <c r="H19" s="37">
        <v>0.0003975747937580758</v>
      </c>
      <c r="I19" s="357" t="s">
        <v>583</v>
      </c>
    </row>
    <row r="20" spans="1:9" ht="15">
      <c r="A20" s="214">
        <v>23</v>
      </c>
      <c r="B20" s="35" t="s">
        <v>254</v>
      </c>
      <c r="C20" s="36">
        <v>0</v>
      </c>
      <c r="D20" s="37">
        <v>0</v>
      </c>
      <c r="E20" s="75">
        <v>0</v>
      </c>
      <c r="F20" s="37">
        <v>0</v>
      </c>
      <c r="G20" s="76">
        <v>0</v>
      </c>
      <c r="H20" s="37">
        <v>0</v>
      </c>
      <c r="I20" s="327" t="s">
        <v>700</v>
      </c>
    </row>
    <row r="21" spans="1:9" ht="29.25" thickBot="1">
      <c r="A21" s="215">
        <v>29</v>
      </c>
      <c r="B21" s="164" t="s">
        <v>255</v>
      </c>
      <c r="C21" s="42">
        <v>0</v>
      </c>
      <c r="D21" s="43">
        <v>0</v>
      </c>
      <c r="E21" s="78">
        <v>7</v>
      </c>
      <c r="F21" s="43">
        <v>0.0009304798617572776</v>
      </c>
      <c r="G21" s="79">
        <v>7</v>
      </c>
      <c r="H21" s="43">
        <v>0.0006957558890766326</v>
      </c>
      <c r="I21" s="357" t="s">
        <v>584</v>
      </c>
    </row>
    <row r="22" spans="1:8" ht="29.25" thickBot="1">
      <c r="A22" s="212">
        <v>3</v>
      </c>
      <c r="B22" s="45" t="s">
        <v>256</v>
      </c>
      <c r="C22" s="25">
        <v>937</v>
      </c>
      <c r="D22" s="20">
        <v>0.36918833727344363</v>
      </c>
      <c r="E22" s="278">
        <v>2151</v>
      </c>
      <c r="F22" s="20">
        <v>0.28592316894855774</v>
      </c>
      <c r="G22" s="70">
        <v>3088</v>
      </c>
      <c r="H22" s="20">
        <v>0.30692774078123447</v>
      </c>
    </row>
    <row r="23" spans="1:9" ht="28.5">
      <c r="A23" s="213">
        <v>30</v>
      </c>
      <c r="B23" s="29" t="s">
        <v>257</v>
      </c>
      <c r="C23" s="30">
        <v>170</v>
      </c>
      <c r="D23" s="31">
        <v>0.06698187549251379</v>
      </c>
      <c r="E23" s="72">
        <v>320</v>
      </c>
      <c r="F23" s="31">
        <v>0.04253622225176126</v>
      </c>
      <c r="G23" s="73">
        <v>490</v>
      </c>
      <c r="H23" s="31">
        <v>0.04870291223536428</v>
      </c>
      <c r="I23" s="357" t="s">
        <v>585</v>
      </c>
    </row>
    <row r="24" spans="1:9" ht="15">
      <c r="A24" s="214">
        <v>31</v>
      </c>
      <c r="B24" s="35" t="s">
        <v>258</v>
      </c>
      <c r="C24" s="36">
        <v>667</v>
      </c>
      <c r="D24" s="37">
        <v>0.2628053585500394</v>
      </c>
      <c r="E24" s="75">
        <v>1510</v>
      </c>
      <c r="F24" s="37">
        <v>0.2007177987504985</v>
      </c>
      <c r="G24" s="76">
        <v>2177</v>
      </c>
      <c r="H24" s="37">
        <v>0.21638008150283272</v>
      </c>
      <c r="I24" s="357" t="s">
        <v>586</v>
      </c>
    </row>
    <row r="25" spans="1:9" ht="15">
      <c r="A25" s="214">
        <v>32</v>
      </c>
      <c r="B25" s="35" t="s">
        <v>259</v>
      </c>
      <c r="C25" s="36">
        <v>89</v>
      </c>
      <c r="D25" s="37">
        <v>0.035066981875492516</v>
      </c>
      <c r="E25" s="75">
        <v>265</v>
      </c>
      <c r="F25" s="37">
        <v>0.0352253090522398</v>
      </c>
      <c r="G25" s="76">
        <v>354</v>
      </c>
      <c r="H25" s="37">
        <v>0.0351853692475897</v>
      </c>
      <c r="I25" s="357" t="s">
        <v>587</v>
      </c>
    </row>
    <row r="26" spans="1:9" ht="29.25" thickBot="1">
      <c r="A26" s="219">
        <v>39</v>
      </c>
      <c r="B26" s="41" t="s">
        <v>260</v>
      </c>
      <c r="C26" s="42">
        <v>11</v>
      </c>
      <c r="D26" s="43">
        <v>0.004334121355397951</v>
      </c>
      <c r="E26" s="78">
        <v>56</v>
      </c>
      <c r="F26" s="43">
        <v>0.007443838894058221</v>
      </c>
      <c r="G26" s="79">
        <v>67</v>
      </c>
      <c r="H26" s="43">
        <v>0.006659377795447769</v>
      </c>
      <c r="I26" s="357" t="s">
        <v>588</v>
      </c>
    </row>
    <row r="27" spans="1:8" ht="15.75" thickBot="1">
      <c r="A27" s="212">
        <v>4</v>
      </c>
      <c r="B27" s="45" t="s">
        <v>261</v>
      </c>
      <c r="C27" s="25">
        <v>230</v>
      </c>
      <c r="D27" s="20">
        <v>0.09062253743104806</v>
      </c>
      <c r="E27" s="278">
        <v>1115</v>
      </c>
      <c r="F27" s="20">
        <v>0.14821214940848063</v>
      </c>
      <c r="G27" s="70">
        <v>1345</v>
      </c>
      <c r="H27" s="20">
        <v>0.13368452440115297</v>
      </c>
    </row>
    <row r="28" spans="1:9" ht="15">
      <c r="A28" s="213">
        <v>40</v>
      </c>
      <c r="B28" s="54" t="s">
        <v>262</v>
      </c>
      <c r="C28" s="30">
        <v>55</v>
      </c>
      <c r="D28" s="31">
        <v>0.021670606776989752</v>
      </c>
      <c r="E28" s="72">
        <v>190</v>
      </c>
      <c r="F28" s="31">
        <v>0.02525588196198325</v>
      </c>
      <c r="G28" s="73">
        <v>245</v>
      </c>
      <c r="H28" s="31">
        <v>0.02435145611768214</v>
      </c>
      <c r="I28" s="357" t="s">
        <v>589</v>
      </c>
    </row>
    <row r="29" spans="1:9" ht="15">
      <c r="A29" s="214">
        <v>41</v>
      </c>
      <c r="B29" s="35" t="s">
        <v>263</v>
      </c>
      <c r="C29" s="36">
        <v>10</v>
      </c>
      <c r="D29" s="37">
        <v>0.003940110323089046</v>
      </c>
      <c r="E29" s="75">
        <v>98</v>
      </c>
      <c r="F29" s="37">
        <v>0.013026718064601888</v>
      </c>
      <c r="G29" s="76">
        <v>108</v>
      </c>
      <c r="H29" s="37">
        <v>0.010734519431468047</v>
      </c>
      <c r="I29" s="357" t="s">
        <v>590</v>
      </c>
    </row>
    <row r="30" spans="1:9" ht="15">
      <c r="A30" s="214">
        <v>42</v>
      </c>
      <c r="B30" s="35" t="s">
        <v>264</v>
      </c>
      <c r="C30" s="36">
        <v>76</v>
      </c>
      <c r="D30" s="37">
        <v>0.029944838455476755</v>
      </c>
      <c r="E30" s="75">
        <v>417</v>
      </c>
      <c r="F30" s="37">
        <v>0.05543001462182639</v>
      </c>
      <c r="G30" s="76">
        <v>493</v>
      </c>
      <c r="H30" s="37">
        <v>0.04900109333068284</v>
      </c>
      <c r="I30" s="357" t="s">
        <v>591</v>
      </c>
    </row>
    <row r="31" spans="1:9" ht="15">
      <c r="A31" s="214">
        <v>43</v>
      </c>
      <c r="B31" s="35" t="s">
        <v>265</v>
      </c>
      <c r="C31" s="36">
        <v>9</v>
      </c>
      <c r="D31" s="37">
        <v>0.0035460992907801418</v>
      </c>
      <c r="E31" s="75">
        <v>70</v>
      </c>
      <c r="F31" s="37">
        <v>0.009304798617572777</v>
      </c>
      <c r="G31" s="76">
        <v>79</v>
      </c>
      <c r="H31" s="37">
        <v>0.007852102176721996</v>
      </c>
      <c r="I31" s="357" t="s">
        <v>592</v>
      </c>
    </row>
    <row r="32" spans="1:9" ht="28.5">
      <c r="A32" s="214">
        <v>44</v>
      </c>
      <c r="B32" s="35" t="s">
        <v>266</v>
      </c>
      <c r="C32" s="36">
        <v>38</v>
      </c>
      <c r="D32" s="37">
        <v>0.014972419227738377</v>
      </c>
      <c r="E32" s="75">
        <v>202</v>
      </c>
      <c r="F32" s="37">
        <v>0.0268509902964243</v>
      </c>
      <c r="G32" s="76">
        <v>240</v>
      </c>
      <c r="H32" s="37">
        <v>0.023854487625484543</v>
      </c>
      <c r="I32" s="357" t="s">
        <v>593</v>
      </c>
    </row>
    <row r="33" spans="1:9" ht="28.5">
      <c r="A33" s="214">
        <v>45</v>
      </c>
      <c r="B33" s="35" t="s">
        <v>267</v>
      </c>
      <c r="C33" s="36">
        <v>30</v>
      </c>
      <c r="D33" s="37">
        <v>0.01182033096926714</v>
      </c>
      <c r="E33" s="75">
        <v>83</v>
      </c>
      <c r="F33" s="37">
        <v>0.011032832646550578</v>
      </c>
      <c r="G33" s="76">
        <v>113</v>
      </c>
      <c r="H33" s="37">
        <v>0.011231487923665639</v>
      </c>
      <c r="I33" s="357" t="s">
        <v>594</v>
      </c>
    </row>
    <row r="34" spans="1:9" ht="29.25" thickBot="1">
      <c r="A34" s="215">
        <v>49</v>
      </c>
      <c r="B34" s="164" t="s">
        <v>268</v>
      </c>
      <c r="C34" s="42">
        <v>12</v>
      </c>
      <c r="D34" s="43">
        <v>0.004728132387706856</v>
      </c>
      <c r="E34" s="78">
        <v>55</v>
      </c>
      <c r="F34" s="43">
        <v>0.0073109131995214675</v>
      </c>
      <c r="G34" s="79">
        <v>67</v>
      </c>
      <c r="H34" s="43">
        <v>0.006659377795447769</v>
      </c>
      <c r="I34" s="357" t="s">
        <v>595</v>
      </c>
    </row>
    <row r="35" spans="1:8" ht="15.75" thickBot="1">
      <c r="A35" s="212">
        <v>5</v>
      </c>
      <c r="B35" s="45" t="s">
        <v>269</v>
      </c>
      <c r="C35" s="25">
        <v>237</v>
      </c>
      <c r="D35" s="20">
        <v>0.0933806146572104</v>
      </c>
      <c r="E35" s="278">
        <v>849</v>
      </c>
      <c r="F35" s="20">
        <v>0.11285391466170411</v>
      </c>
      <c r="G35" s="70">
        <v>1086</v>
      </c>
      <c r="H35" s="20">
        <v>0.10794155650531756</v>
      </c>
    </row>
    <row r="36" spans="1:9" ht="15">
      <c r="A36" s="213">
        <v>50</v>
      </c>
      <c r="B36" s="29" t="s">
        <v>270</v>
      </c>
      <c r="C36" s="30">
        <v>15</v>
      </c>
      <c r="D36" s="31">
        <v>0.00591016548463357</v>
      </c>
      <c r="E36" s="72">
        <v>58</v>
      </c>
      <c r="F36" s="31">
        <v>0.007709690283131729</v>
      </c>
      <c r="G36" s="73">
        <v>73</v>
      </c>
      <c r="H36" s="31">
        <v>0.007255739986084881</v>
      </c>
      <c r="I36" s="357" t="s">
        <v>596</v>
      </c>
    </row>
    <row r="37" spans="1:9" ht="15">
      <c r="A37" s="214">
        <v>51</v>
      </c>
      <c r="B37" s="35" t="s">
        <v>271</v>
      </c>
      <c r="C37" s="36">
        <v>44</v>
      </c>
      <c r="D37" s="37">
        <v>0.017336485421591805</v>
      </c>
      <c r="E37" s="75">
        <v>338</v>
      </c>
      <c r="F37" s="37">
        <v>0.04492888475342283</v>
      </c>
      <c r="G37" s="76">
        <v>382</v>
      </c>
      <c r="H37" s="37">
        <v>0.03796839280389623</v>
      </c>
      <c r="I37" s="357" t="s">
        <v>597</v>
      </c>
    </row>
    <row r="38" spans="1:9" ht="15">
      <c r="A38" s="214">
        <v>52</v>
      </c>
      <c r="B38" s="35" t="s">
        <v>272</v>
      </c>
      <c r="C38" s="36">
        <v>1</v>
      </c>
      <c r="D38" s="37">
        <v>0.0003940110323089047</v>
      </c>
      <c r="E38" s="75">
        <v>30</v>
      </c>
      <c r="F38" s="37">
        <v>0.003987770836102618</v>
      </c>
      <c r="G38" s="76">
        <v>31</v>
      </c>
      <c r="H38" s="37">
        <v>0.003081204651625087</v>
      </c>
      <c r="I38" s="357" t="s">
        <v>598</v>
      </c>
    </row>
    <row r="39" spans="1:9" ht="15">
      <c r="A39" s="214">
        <v>53</v>
      </c>
      <c r="B39" s="35" t="s">
        <v>273</v>
      </c>
      <c r="C39" s="36">
        <v>170</v>
      </c>
      <c r="D39" s="37">
        <v>0.06698187549251379</v>
      </c>
      <c r="E39" s="75">
        <v>378</v>
      </c>
      <c r="F39" s="37">
        <v>0.050245912534892995</v>
      </c>
      <c r="G39" s="76">
        <v>548</v>
      </c>
      <c r="H39" s="37">
        <v>0.054467746744856375</v>
      </c>
      <c r="I39" s="357" t="s">
        <v>599</v>
      </c>
    </row>
    <row r="40" spans="1:9" ht="29.25" thickBot="1">
      <c r="A40" s="219">
        <v>59</v>
      </c>
      <c r="B40" s="41" t="s">
        <v>274</v>
      </c>
      <c r="C40" s="42">
        <v>7</v>
      </c>
      <c r="D40" s="43">
        <v>0.0027580772261623326</v>
      </c>
      <c r="E40" s="78">
        <v>45</v>
      </c>
      <c r="F40" s="43">
        <v>0.005981656254153927</v>
      </c>
      <c r="G40" s="79">
        <v>52</v>
      </c>
      <c r="H40" s="43">
        <v>0.005168472318854984</v>
      </c>
      <c r="I40" s="357" t="s">
        <v>600</v>
      </c>
    </row>
    <row r="41" spans="1:8" ht="15.75" thickBot="1">
      <c r="A41" s="212">
        <v>6</v>
      </c>
      <c r="B41" s="45" t="s">
        <v>295</v>
      </c>
      <c r="C41" s="25">
        <v>110</v>
      </c>
      <c r="D41" s="20">
        <v>0.04334121355397951</v>
      </c>
      <c r="E41" s="278">
        <v>710</v>
      </c>
      <c r="F41" s="20">
        <v>0.0943772431210953</v>
      </c>
      <c r="G41" s="70">
        <v>820</v>
      </c>
      <c r="H41" s="20">
        <v>0.08150283272040552</v>
      </c>
    </row>
    <row r="42" spans="1:9" ht="15">
      <c r="A42" s="213">
        <v>60</v>
      </c>
      <c r="B42" s="54" t="s">
        <v>276</v>
      </c>
      <c r="C42" s="30">
        <v>1</v>
      </c>
      <c r="D42" s="31">
        <v>0.0003940110323089047</v>
      </c>
      <c r="E42" s="72">
        <v>35</v>
      </c>
      <c r="F42" s="31">
        <v>0.004652399308786389</v>
      </c>
      <c r="G42" s="73">
        <v>36</v>
      </c>
      <c r="H42" s="31">
        <v>0.0035781731438226817</v>
      </c>
      <c r="I42" s="357" t="s">
        <v>601</v>
      </c>
    </row>
    <row r="43" spans="1:9" ht="15">
      <c r="A43" s="214">
        <v>61</v>
      </c>
      <c r="B43" s="35" t="s">
        <v>277</v>
      </c>
      <c r="C43" s="36">
        <v>7</v>
      </c>
      <c r="D43" s="37">
        <v>0.0027580772261623326</v>
      </c>
      <c r="E43" s="75">
        <v>31</v>
      </c>
      <c r="F43" s="37">
        <v>0.004120696530639373</v>
      </c>
      <c r="G43" s="76">
        <v>38</v>
      </c>
      <c r="H43" s="37">
        <v>0.0037769605407017193</v>
      </c>
      <c r="I43" s="357" t="s">
        <v>602</v>
      </c>
    </row>
    <row r="44" spans="1:9" ht="15">
      <c r="A44" s="214">
        <v>62</v>
      </c>
      <c r="B44" s="35" t="s">
        <v>278</v>
      </c>
      <c r="C44" s="36">
        <v>21</v>
      </c>
      <c r="D44" s="37">
        <v>0.008274231678486997</v>
      </c>
      <c r="E44" s="75">
        <v>154</v>
      </c>
      <c r="F44" s="37">
        <v>0.02047055695866011</v>
      </c>
      <c r="G44" s="76">
        <v>175</v>
      </c>
      <c r="H44" s="37">
        <v>0.017393897226915814</v>
      </c>
      <c r="I44" s="357" t="s">
        <v>603</v>
      </c>
    </row>
    <row r="45" spans="1:9" ht="15">
      <c r="A45" s="214">
        <v>63</v>
      </c>
      <c r="B45" s="35" t="s">
        <v>279</v>
      </c>
      <c r="C45" s="36">
        <v>77</v>
      </c>
      <c r="D45" s="37">
        <v>0.030338849487785657</v>
      </c>
      <c r="E45" s="75">
        <v>448</v>
      </c>
      <c r="F45" s="37">
        <v>0.05955071115246577</v>
      </c>
      <c r="G45" s="76">
        <v>525</v>
      </c>
      <c r="H45" s="37">
        <v>0.05218169168074744</v>
      </c>
      <c r="I45" s="357" t="s">
        <v>604</v>
      </c>
    </row>
    <row r="46" spans="1:9" ht="15">
      <c r="A46" s="214">
        <v>64</v>
      </c>
      <c r="B46" s="35" t="s">
        <v>280</v>
      </c>
      <c r="C46" s="36">
        <v>1</v>
      </c>
      <c r="D46" s="37">
        <v>0.0003940110323089047</v>
      </c>
      <c r="E46" s="75">
        <v>31</v>
      </c>
      <c r="F46" s="37">
        <v>0.004120696530639373</v>
      </c>
      <c r="G46" s="76">
        <v>32</v>
      </c>
      <c r="H46" s="37">
        <v>0.0031805983500646064</v>
      </c>
      <c r="I46" s="357" t="s">
        <v>605</v>
      </c>
    </row>
    <row r="47" spans="1:9" ht="29.25" thickBot="1">
      <c r="A47" s="215">
        <v>69</v>
      </c>
      <c r="B47" s="164" t="s">
        <v>281</v>
      </c>
      <c r="C47" s="42">
        <v>3</v>
      </c>
      <c r="D47" s="43">
        <v>0.001182033096926714</v>
      </c>
      <c r="E47" s="78">
        <v>11</v>
      </c>
      <c r="F47" s="43">
        <v>0.0014621826399042934</v>
      </c>
      <c r="G47" s="79">
        <v>14</v>
      </c>
      <c r="H47" s="43">
        <v>0.0013915117781532651</v>
      </c>
      <c r="I47" s="357" t="s">
        <v>606</v>
      </c>
    </row>
    <row r="48" spans="1:8" ht="15.75" thickBot="1">
      <c r="A48" s="212">
        <v>7</v>
      </c>
      <c r="B48" s="45" t="s">
        <v>282</v>
      </c>
      <c r="C48" s="25">
        <v>581</v>
      </c>
      <c r="D48" s="20">
        <v>0.22892040977147363</v>
      </c>
      <c r="E48" s="278">
        <v>1621</v>
      </c>
      <c r="F48" s="20">
        <v>0.21547255084407815</v>
      </c>
      <c r="G48" s="70">
        <v>2202</v>
      </c>
      <c r="H48" s="20">
        <v>0.2188649239638207</v>
      </c>
    </row>
    <row r="49" spans="1:9" ht="15">
      <c r="A49" s="213">
        <v>70</v>
      </c>
      <c r="B49" s="29" t="s">
        <v>283</v>
      </c>
      <c r="C49" s="30">
        <v>73</v>
      </c>
      <c r="D49" s="31">
        <v>0.02876280535855004</v>
      </c>
      <c r="E49" s="72">
        <v>241</v>
      </c>
      <c r="F49" s="31">
        <v>0.03203509238335771</v>
      </c>
      <c r="G49" s="73">
        <v>314</v>
      </c>
      <c r="H49" s="31">
        <v>0.031209621310008945</v>
      </c>
      <c r="I49" s="357" t="s">
        <v>607</v>
      </c>
    </row>
    <row r="50" spans="1:9" ht="15">
      <c r="A50" s="214">
        <v>71</v>
      </c>
      <c r="B50" s="35" t="s">
        <v>284</v>
      </c>
      <c r="C50" s="36">
        <v>454</v>
      </c>
      <c r="D50" s="37">
        <v>0.17888100866824272</v>
      </c>
      <c r="E50" s="75">
        <v>1295</v>
      </c>
      <c r="F50" s="37">
        <v>0.17213877442509637</v>
      </c>
      <c r="G50" s="76">
        <v>1749</v>
      </c>
      <c r="H50" s="37">
        <v>0.1738395785707186</v>
      </c>
      <c r="I50" s="357" t="s">
        <v>608</v>
      </c>
    </row>
    <row r="51" spans="1:9" ht="28.5">
      <c r="A51" s="214">
        <v>72</v>
      </c>
      <c r="B51" s="35" t="s">
        <v>285</v>
      </c>
      <c r="C51" s="36">
        <v>3</v>
      </c>
      <c r="D51" s="37">
        <v>0.001182033096926714</v>
      </c>
      <c r="E51" s="75">
        <v>11</v>
      </c>
      <c r="F51" s="37">
        <v>0.0014621826399042934</v>
      </c>
      <c r="G51" s="76">
        <v>14</v>
      </c>
      <c r="H51" s="37">
        <v>0.0013915117781532651</v>
      </c>
      <c r="I51" s="357" t="s">
        <v>609</v>
      </c>
    </row>
    <row r="52" spans="1:9" ht="15">
      <c r="A52" s="214">
        <v>73</v>
      </c>
      <c r="B52" s="35" t="s">
        <v>286</v>
      </c>
      <c r="C52" s="36">
        <v>42</v>
      </c>
      <c r="D52" s="37">
        <v>0.016548463356973995</v>
      </c>
      <c r="E52" s="75">
        <v>58</v>
      </c>
      <c r="F52" s="37">
        <v>0.007709690283131729</v>
      </c>
      <c r="G52" s="76">
        <v>100</v>
      </c>
      <c r="H52" s="37">
        <v>0.009939369843951893</v>
      </c>
      <c r="I52" s="357" t="s">
        <v>610</v>
      </c>
    </row>
    <row r="53" spans="1:9" ht="29.25" thickBot="1">
      <c r="A53" s="219">
        <v>79</v>
      </c>
      <c r="B53" s="41" t="s">
        <v>287</v>
      </c>
      <c r="C53" s="42">
        <v>9</v>
      </c>
      <c r="D53" s="43">
        <v>0.0035460992907801418</v>
      </c>
      <c r="E53" s="78">
        <v>16</v>
      </c>
      <c r="F53" s="43">
        <v>0.0021268111125880636</v>
      </c>
      <c r="G53" s="79">
        <v>25</v>
      </c>
      <c r="H53" s="43">
        <v>0.002484842460987973</v>
      </c>
      <c r="I53" s="357" t="s">
        <v>611</v>
      </c>
    </row>
    <row r="54" spans="1:8" ht="15.75" thickBot="1">
      <c r="A54" s="212">
        <v>8</v>
      </c>
      <c r="B54" s="45" t="s">
        <v>288</v>
      </c>
      <c r="C54" s="25">
        <v>102</v>
      </c>
      <c r="D54" s="20">
        <v>0.04018912529550828</v>
      </c>
      <c r="E54" s="278">
        <v>98</v>
      </c>
      <c r="F54" s="20">
        <v>0.013026718064601886</v>
      </c>
      <c r="G54" s="70">
        <v>200</v>
      </c>
      <c r="H54" s="20">
        <v>0.01987873968790379</v>
      </c>
    </row>
    <row r="55" spans="1:9" ht="15">
      <c r="A55" s="213">
        <v>80</v>
      </c>
      <c r="B55" s="54" t="s">
        <v>289</v>
      </c>
      <c r="C55" s="30">
        <v>31</v>
      </c>
      <c r="D55" s="31">
        <v>0.012214342001576044</v>
      </c>
      <c r="E55" s="72">
        <v>19</v>
      </c>
      <c r="F55" s="31">
        <v>0.002525588196198325</v>
      </c>
      <c r="G55" s="73">
        <v>50</v>
      </c>
      <c r="H55" s="31">
        <v>0.004969684921975946</v>
      </c>
      <c r="I55" s="357" t="s">
        <v>612</v>
      </c>
    </row>
    <row r="56" spans="1:9" ht="15">
      <c r="A56" s="214">
        <v>81</v>
      </c>
      <c r="B56" s="35" t="s">
        <v>290</v>
      </c>
      <c r="C56" s="36">
        <v>3</v>
      </c>
      <c r="D56" s="37">
        <v>0.001182033096926714</v>
      </c>
      <c r="E56" s="75">
        <v>3</v>
      </c>
      <c r="F56" s="37">
        <v>0.00039877708361026184</v>
      </c>
      <c r="G56" s="76">
        <v>6</v>
      </c>
      <c r="H56" s="37">
        <v>0.0005963621906371138</v>
      </c>
      <c r="I56" s="357" t="s">
        <v>613</v>
      </c>
    </row>
    <row r="57" spans="1:9" ht="15">
      <c r="A57" s="214">
        <v>82</v>
      </c>
      <c r="B57" s="35" t="s">
        <v>291</v>
      </c>
      <c r="C57" s="36">
        <v>0</v>
      </c>
      <c r="D57" s="37">
        <v>0</v>
      </c>
      <c r="E57" s="75">
        <v>0</v>
      </c>
      <c r="F57" s="37">
        <v>0</v>
      </c>
      <c r="G57" s="76">
        <v>0</v>
      </c>
      <c r="H57" s="37">
        <v>0</v>
      </c>
      <c r="I57" s="327" t="s">
        <v>705</v>
      </c>
    </row>
    <row r="58" spans="1:9" ht="15">
      <c r="A58" s="214">
        <v>83</v>
      </c>
      <c r="B58" s="35" t="s">
        <v>292</v>
      </c>
      <c r="C58" s="36">
        <v>39</v>
      </c>
      <c r="D58" s="37">
        <v>0.015366430260047281</v>
      </c>
      <c r="E58" s="75">
        <v>51</v>
      </c>
      <c r="F58" s="37">
        <v>0.006779210421374452</v>
      </c>
      <c r="G58" s="76">
        <v>90</v>
      </c>
      <c r="H58" s="37">
        <v>0.008945432859556703</v>
      </c>
      <c r="I58" s="357" t="s">
        <v>614</v>
      </c>
    </row>
    <row r="59" spans="1:9" ht="29.25" thickBot="1">
      <c r="A59" s="215">
        <v>89</v>
      </c>
      <c r="B59" s="164" t="s">
        <v>293</v>
      </c>
      <c r="C59" s="42">
        <v>29</v>
      </c>
      <c r="D59" s="43">
        <v>0.011426319936958234</v>
      </c>
      <c r="E59" s="78">
        <v>25</v>
      </c>
      <c r="F59" s="43">
        <v>0.003323142363418849</v>
      </c>
      <c r="G59" s="79">
        <v>54</v>
      </c>
      <c r="H59" s="43">
        <v>0.005367259715734023</v>
      </c>
      <c r="I59" s="357" t="s">
        <v>615</v>
      </c>
    </row>
    <row r="60" spans="1:9" ht="15.75" thickBot="1">
      <c r="A60" s="228">
        <v>99</v>
      </c>
      <c r="B60" s="81" t="s">
        <v>294</v>
      </c>
      <c r="C60" s="236">
        <v>104</v>
      </c>
      <c r="D60" s="60">
        <v>0.04097714736012608</v>
      </c>
      <c r="E60" s="377">
        <v>330</v>
      </c>
      <c r="F60" s="60">
        <v>0.043865479197128805</v>
      </c>
      <c r="G60" s="88">
        <v>434</v>
      </c>
      <c r="H60" s="60">
        <v>0.043136865122751215</v>
      </c>
      <c r="I60" s="357" t="s">
        <v>616</v>
      </c>
    </row>
    <row r="61" spans="1:9" ht="15.75" thickBot="1">
      <c r="A61" s="455" t="s">
        <v>111</v>
      </c>
      <c r="B61" s="418"/>
      <c r="C61" s="176">
        <v>2539</v>
      </c>
      <c r="D61" s="256">
        <v>1</v>
      </c>
      <c r="E61" s="209">
        <v>7523</v>
      </c>
      <c r="F61" s="256">
        <v>1</v>
      </c>
      <c r="G61" s="177">
        <v>10061</v>
      </c>
      <c r="H61" s="256">
        <v>1</v>
      </c>
      <c r="I61" s="335" t="s">
        <v>500</v>
      </c>
    </row>
    <row r="62" spans="1:8" ht="15">
      <c r="A62" s="92"/>
      <c r="B62" s="93"/>
      <c r="C62" s="93"/>
      <c r="D62" s="93"/>
      <c r="E62" s="165"/>
      <c r="F62" s="93"/>
      <c r="G62" s="93"/>
      <c r="H62" s="93"/>
    </row>
    <row r="63" spans="1:8" ht="15">
      <c r="A63" s="122"/>
      <c r="B63" s="93"/>
      <c r="C63" s="363" t="s">
        <v>193</v>
      </c>
      <c r="D63" s="93"/>
      <c r="E63" s="363"/>
      <c r="F63" s="93"/>
      <c r="G63" s="363">
        <f>G60+G54+G48+G41+G35+G27+G22+G16+G6+G5</f>
        <v>10061</v>
      </c>
      <c r="H63" s="93"/>
    </row>
  </sheetData>
  <sheetProtection/>
  <mergeCells count="8">
    <mergeCell ref="A61:B61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3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8.7109375" style="327" customWidth="1"/>
    <col min="2" max="2" width="76.7109375" style="327" bestFit="1" customWidth="1"/>
    <col min="3" max="10" width="11.8515625" style="327" customWidth="1"/>
    <col min="11" max="11" width="11.421875" style="336" customWidth="1"/>
    <col min="12" max="16384" width="11.421875" style="327" customWidth="1"/>
  </cols>
  <sheetData>
    <row r="1" spans="1:10" ht="24.75" customHeight="1" thickBot="1" thickTop="1">
      <c r="A1" s="380" t="s">
        <v>747</v>
      </c>
      <c r="B1" s="381"/>
      <c r="C1" s="381"/>
      <c r="D1" s="381"/>
      <c r="E1" s="381"/>
      <c r="F1" s="381"/>
      <c r="G1" s="412"/>
      <c r="H1" s="412"/>
      <c r="I1" s="412"/>
      <c r="J1" s="382"/>
    </row>
    <row r="2" spans="1:10" ht="24.75" customHeight="1" thickBot="1" thickTop="1">
      <c r="A2" s="398" t="s">
        <v>62</v>
      </c>
      <c r="B2" s="400" t="s">
        <v>239</v>
      </c>
      <c r="C2" s="402" t="s">
        <v>117</v>
      </c>
      <c r="D2" s="403"/>
      <c r="E2" s="403"/>
      <c r="F2" s="403"/>
      <c r="G2" s="403"/>
      <c r="H2" s="403"/>
      <c r="I2" s="413" t="s">
        <v>111</v>
      </c>
      <c r="J2" s="414"/>
    </row>
    <row r="3" spans="1:10" ht="24.75" customHeight="1">
      <c r="A3" s="398"/>
      <c r="B3" s="400"/>
      <c r="C3" s="406" t="s">
        <v>118</v>
      </c>
      <c r="D3" s="417"/>
      <c r="E3" s="408" t="s">
        <v>119</v>
      </c>
      <c r="F3" s="409"/>
      <c r="G3" s="408" t="s">
        <v>120</v>
      </c>
      <c r="H3" s="409"/>
      <c r="I3" s="415"/>
      <c r="J3" s="416"/>
    </row>
    <row r="4" spans="1:10" ht="24.75" customHeight="1" thickBot="1">
      <c r="A4" s="399"/>
      <c r="B4" s="401"/>
      <c r="C4" s="51" t="s">
        <v>65</v>
      </c>
      <c r="D4" s="66" t="s">
        <v>66</v>
      </c>
      <c r="E4" s="51" t="s">
        <v>65</v>
      </c>
      <c r="F4" s="13" t="s">
        <v>66</v>
      </c>
      <c r="G4" s="51" t="s">
        <v>65</v>
      </c>
      <c r="H4" s="13" t="s">
        <v>66</v>
      </c>
      <c r="I4" s="8" t="s">
        <v>65</v>
      </c>
      <c r="J4" s="9" t="s">
        <v>66</v>
      </c>
    </row>
    <row r="5" spans="1:11" ht="15.75" thickBot="1">
      <c r="A5" s="232" t="s">
        <v>67</v>
      </c>
      <c r="B5" s="80" t="s">
        <v>68</v>
      </c>
      <c r="C5" s="82">
        <v>50</v>
      </c>
      <c r="D5" s="100">
        <v>0.05611672278338946</v>
      </c>
      <c r="E5" s="82">
        <v>414</v>
      </c>
      <c r="F5" s="22">
        <v>0.06927710843373494</v>
      </c>
      <c r="G5" s="82">
        <v>228</v>
      </c>
      <c r="H5" s="22">
        <v>0.07138384470882905</v>
      </c>
      <c r="I5" s="102">
        <v>692</v>
      </c>
      <c r="J5" s="22">
        <v>0.0687804393201471</v>
      </c>
      <c r="K5" s="336" t="s">
        <v>617</v>
      </c>
    </row>
    <row r="6" spans="1:10" ht="29.25" thickBot="1">
      <c r="A6" s="212" t="s">
        <v>69</v>
      </c>
      <c r="B6" s="80" t="s">
        <v>240</v>
      </c>
      <c r="C6" s="25">
        <v>0</v>
      </c>
      <c r="D6" s="68">
        <v>0</v>
      </c>
      <c r="E6" s="25">
        <v>0</v>
      </c>
      <c r="F6" s="20">
        <v>0</v>
      </c>
      <c r="G6" s="25">
        <v>0</v>
      </c>
      <c r="H6" s="20">
        <v>0</v>
      </c>
      <c r="I6" s="70">
        <v>0</v>
      </c>
      <c r="J6" s="20">
        <v>0</v>
      </c>
    </row>
    <row r="7" spans="1:11" ht="28.5">
      <c r="A7" s="213">
        <v>10</v>
      </c>
      <c r="B7" s="29" t="s">
        <v>241</v>
      </c>
      <c r="C7" s="30">
        <v>0</v>
      </c>
      <c r="D7" s="71">
        <v>0</v>
      </c>
      <c r="E7" s="30">
        <v>7</v>
      </c>
      <c r="F7" s="31">
        <v>0.0011713520749665328</v>
      </c>
      <c r="G7" s="30">
        <v>5</v>
      </c>
      <c r="H7" s="31">
        <v>0.0015654351909830933</v>
      </c>
      <c r="I7" s="73">
        <v>12</v>
      </c>
      <c r="J7" s="31">
        <v>0.0011927243812742275</v>
      </c>
      <c r="K7" s="337" t="s">
        <v>574</v>
      </c>
    </row>
    <row r="8" spans="1:11" ht="15">
      <c r="A8" s="214">
        <v>11</v>
      </c>
      <c r="B8" s="35" t="s">
        <v>242</v>
      </c>
      <c r="C8" s="36">
        <v>0</v>
      </c>
      <c r="D8" s="74">
        <v>0</v>
      </c>
      <c r="E8" s="36">
        <v>2</v>
      </c>
      <c r="F8" s="37">
        <v>0.00033467202141900936</v>
      </c>
      <c r="G8" s="36">
        <v>0</v>
      </c>
      <c r="H8" s="37">
        <v>0</v>
      </c>
      <c r="I8" s="76">
        <v>2</v>
      </c>
      <c r="J8" s="37">
        <v>0.0001987873968790379</v>
      </c>
      <c r="K8" s="337" t="s">
        <v>575</v>
      </c>
    </row>
    <row r="9" spans="1:11" ht="28.5">
      <c r="A9" s="214">
        <v>12</v>
      </c>
      <c r="B9" s="35" t="s">
        <v>243</v>
      </c>
      <c r="C9" s="36">
        <v>4</v>
      </c>
      <c r="D9" s="74">
        <v>0.004489337822671156</v>
      </c>
      <c r="E9" s="36">
        <v>9</v>
      </c>
      <c r="F9" s="37">
        <v>0.0015060240963855422</v>
      </c>
      <c r="G9" s="36">
        <v>1</v>
      </c>
      <c r="H9" s="37">
        <v>0.00031308703819661864</v>
      </c>
      <c r="I9" s="76">
        <v>14</v>
      </c>
      <c r="J9" s="37">
        <v>0.0013915117781532651</v>
      </c>
      <c r="K9" s="337" t="s">
        <v>576</v>
      </c>
    </row>
    <row r="10" spans="1:11" ht="28.5">
      <c r="A10" s="214">
        <v>13</v>
      </c>
      <c r="B10" s="35" t="s">
        <v>244</v>
      </c>
      <c r="C10" s="36">
        <v>8</v>
      </c>
      <c r="D10" s="74">
        <v>0.008978675645342313</v>
      </c>
      <c r="E10" s="36">
        <v>18</v>
      </c>
      <c r="F10" s="37">
        <v>0.0030120481927710845</v>
      </c>
      <c r="G10" s="36">
        <v>8</v>
      </c>
      <c r="H10" s="37">
        <v>0.002504696305572949</v>
      </c>
      <c r="I10" s="76">
        <v>34</v>
      </c>
      <c r="J10" s="37">
        <v>0.003379385746943643</v>
      </c>
      <c r="K10" s="337" t="s">
        <v>577</v>
      </c>
    </row>
    <row r="11" spans="1:11" ht="15">
      <c r="A11" s="214">
        <v>14</v>
      </c>
      <c r="B11" s="35" t="s">
        <v>245</v>
      </c>
      <c r="C11" s="36">
        <v>1</v>
      </c>
      <c r="D11" s="74">
        <v>0.001122334455667789</v>
      </c>
      <c r="E11" s="36">
        <v>28</v>
      </c>
      <c r="F11" s="37">
        <v>0.004685408299866131</v>
      </c>
      <c r="G11" s="36">
        <v>9</v>
      </c>
      <c r="H11" s="37">
        <v>0.0028177833437695674</v>
      </c>
      <c r="I11" s="76">
        <v>38</v>
      </c>
      <c r="J11" s="37">
        <v>0.0037769605407017193</v>
      </c>
      <c r="K11" s="337" t="s">
        <v>578</v>
      </c>
    </row>
    <row r="12" spans="1:11" ht="28.5">
      <c r="A12" s="214">
        <v>15</v>
      </c>
      <c r="B12" s="35" t="s">
        <v>246</v>
      </c>
      <c r="C12" s="36">
        <v>1</v>
      </c>
      <c r="D12" s="74">
        <v>0.001122334455667789</v>
      </c>
      <c r="E12" s="36">
        <v>3</v>
      </c>
      <c r="F12" s="37">
        <v>0.000502008032128514</v>
      </c>
      <c r="G12" s="36">
        <v>0</v>
      </c>
      <c r="H12" s="37">
        <v>0</v>
      </c>
      <c r="I12" s="76">
        <v>4</v>
      </c>
      <c r="J12" s="37">
        <v>0.0003975747937580758</v>
      </c>
      <c r="K12" s="337" t="s">
        <v>579</v>
      </c>
    </row>
    <row r="13" spans="1:11" ht="28.5">
      <c r="A13" s="214">
        <v>16</v>
      </c>
      <c r="B13" s="35" t="s">
        <v>247</v>
      </c>
      <c r="C13" s="36">
        <v>6</v>
      </c>
      <c r="D13" s="74">
        <v>0.006734006734006734</v>
      </c>
      <c r="E13" s="36">
        <v>13</v>
      </c>
      <c r="F13" s="37">
        <v>0.002175368139223561</v>
      </c>
      <c r="G13" s="36">
        <v>6</v>
      </c>
      <c r="H13" s="37">
        <v>0.0018785222291797118</v>
      </c>
      <c r="I13" s="76">
        <v>25</v>
      </c>
      <c r="J13" s="37">
        <v>0.002484842460987973</v>
      </c>
      <c r="K13" s="337" t="s">
        <v>580</v>
      </c>
    </row>
    <row r="14" spans="1:11" ht="28.5">
      <c r="A14" s="214">
        <v>17</v>
      </c>
      <c r="B14" s="35" t="s">
        <v>248</v>
      </c>
      <c r="C14" s="36">
        <v>0</v>
      </c>
      <c r="D14" s="74">
        <v>0</v>
      </c>
      <c r="E14" s="36">
        <v>0</v>
      </c>
      <c r="F14" s="37">
        <v>0</v>
      </c>
      <c r="G14" s="36">
        <v>0</v>
      </c>
      <c r="H14" s="37">
        <v>0</v>
      </c>
      <c r="I14" s="76">
        <v>0</v>
      </c>
      <c r="J14" s="37">
        <v>0</v>
      </c>
      <c r="K14" s="336" t="s">
        <v>699</v>
      </c>
    </row>
    <row r="15" spans="1:11" ht="29.25" thickBot="1">
      <c r="A15" s="219">
        <v>19</v>
      </c>
      <c r="B15" s="41" t="s">
        <v>249</v>
      </c>
      <c r="C15" s="42">
        <v>5</v>
      </c>
      <c r="D15" s="77">
        <v>0.005611672278338945</v>
      </c>
      <c r="E15" s="42">
        <v>26</v>
      </c>
      <c r="F15" s="43">
        <v>0.004350736278447122</v>
      </c>
      <c r="G15" s="42">
        <v>21</v>
      </c>
      <c r="H15" s="43">
        <v>0.006574827802128992</v>
      </c>
      <c r="I15" s="79">
        <v>52</v>
      </c>
      <c r="J15" s="43">
        <v>0.005168472318854984</v>
      </c>
      <c r="K15" s="337" t="s">
        <v>581</v>
      </c>
    </row>
    <row r="16" spans="1:10" ht="15.75" thickBot="1">
      <c r="A16" s="212">
        <v>2</v>
      </c>
      <c r="B16" s="80" t="s">
        <v>250</v>
      </c>
      <c r="C16" s="25">
        <v>0</v>
      </c>
      <c r="D16" s="68">
        <v>0</v>
      </c>
      <c r="E16" s="25">
        <v>0</v>
      </c>
      <c r="F16" s="20">
        <v>0</v>
      </c>
      <c r="G16" s="25">
        <v>0</v>
      </c>
      <c r="H16" s="20">
        <v>0</v>
      </c>
      <c r="I16" s="70">
        <v>0</v>
      </c>
      <c r="J16" s="20">
        <v>0</v>
      </c>
    </row>
    <row r="17" spans="1:11" ht="15">
      <c r="A17" s="213">
        <v>20</v>
      </c>
      <c r="B17" s="54" t="s">
        <v>251</v>
      </c>
      <c r="C17" s="30">
        <v>0</v>
      </c>
      <c r="D17" s="71">
        <v>0</v>
      </c>
      <c r="E17" s="30">
        <v>1</v>
      </c>
      <c r="F17" s="31">
        <v>0.00016733601070950468</v>
      </c>
      <c r="G17" s="30">
        <v>0</v>
      </c>
      <c r="H17" s="31">
        <v>0</v>
      </c>
      <c r="I17" s="73">
        <v>1</v>
      </c>
      <c r="J17" s="31">
        <v>9.939369843951895E-05</v>
      </c>
      <c r="K17" s="337" t="s">
        <v>582</v>
      </c>
    </row>
    <row r="18" spans="1:11" ht="15">
      <c r="A18" s="214">
        <v>21</v>
      </c>
      <c r="B18" s="35" t="s">
        <v>252</v>
      </c>
      <c r="C18" s="36">
        <v>0</v>
      </c>
      <c r="D18" s="74">
        <v>0</v>
      </c>
      <c r="E18" s="36">
        <v>0</v>
      </c>
      <c r="F18" s="37">
        <v>0</v>
      </c>
      <c r="G18" s="36">
        <v>1</v>
      </c>
      <c r="H18" s="37">
        <v>0.00031308703819661864</v>
      </c>
      <c r="I18" s="76">
        <v>1</v>
      </c>
      <c r="J18" s="37">
        <v>9.939369843951895E-05</v>
      </c>
      <c r="K18" s="336" t="s">
        <v>757</v>
      </c>
    </row>
    <row r="19" spans="1:11" ht="15">
      <c r="A19" s="214">
        <v>22</v>
      </c>
      <c r="B19" s="35" t="s">
        <v>253</v>
      </c>
      <c r="C19" s="36">
        <v>0</v>
      </c>
      <c r="D19" s="74">
        <v>0</v>
      </c>
      <c r="E19" s="36">
        <v>2</v>
      </c>
      <c r="F19" s="37">
        <v>0.00033467202141900936</v>
      </c>
      <c r="G19" s="36">
        <v>2</v>
      </c>
      <c r="H19" s="37">
        <v>0.0006261740763932373</v>
      </c>
      <c r="I19" s="76">
        <v>4</v>
      </c>
      <c r="J19" s="37">
        <v>0.0003975747937580758</v>
      </c>
      <c r="K19" s="337" t="s">
        <v>583</v>
      </c>
    </row>
    <row r="20" spans="1:11" ht="15">
      <c r="A20" s="214">
        <v>23</v>
      </c>
      <c r="B20" s="35" t="s">
        <v>254</v>
      </c>
      <c r="C20" s="36">
        <v>0</v>
      </c>
      <c r="D20" s="74">
        <v>0</v>
      </c>
      <c r="E20" s="36">
        <v>0</v>
      </c>
      <c r="F20" s="37">
        <v>0</v>
      </c>
      <c r="G20" s="36">
        <v>0</v>
      </c>
      <c r="H20" s="37">
        <v>0</v>
      </c>
      <c r="I20" s="76">
        <v>0</v>
      </c>
      <c r="J20" s="37">
        <v>0</v>
      </c>
      <c r="K20" s="336" t="s">
        <v>700</v>
      </c>
    </row>
    <row r="21" spans="1:11" ht="29.25" thickBot="1">
      <c r="A21" s="215">
        <v>29</v>
      </c>
      <c r="B21" s="164" t="s">
        <v>255</v>
      </c>
      <c r="C21" s="42">
        <v>1</v>
      </c>
      <c r="D21" s="77">
        <v>0.001122334455667789</v>
      </c>
      <c r="E21" s="42">
        <v>5</v>
      </c>
      <c r="F21" s="43">
        <v>0.0008366800535475233</v>
      </c>
      <c r="G21" s="42">
        <v>1</v>
      </c>
      <c r="H21" s="43">
        <v>0.00031308703819661864</v>
      </c>
      <c r="I21" s="79">
        <v>7</v>
      </c>
      <c r="J21" s="43">
        <v>0.0006957558890766326</v>
      </c>
      <c r="K21" s="337" t="s">
        <v>584</v>
      </c>
    </row>
    <row r="22" spans="1:10" ht="29.25" thickBot="1">
      <c r="A22" s="212">
        <v>3</v>
      </c>
      <c r="B22" s="80" t="s">
        <v>256</v>
      </c>
      <c r="C22" s="25">
        <v>0</v>
      </c>
      <c r="D22" s="68">
        <v>0</v>
      </c>
      <c r="E22" s="25">
        <v>0</v>
      </c>
      <c r="F22" s="20">
        <v>0</v>
      </c>
      <c r="G22" s="25">
        <v>0</v>
      </c>
      <c r="H22" s="20">
        <v>0</v>
      </c>
      <c r="I22" s="70">
        <v>0</v>
      </c>
      <c r="J22" s="20">
        <v>0</v>
      </c>
    </row>
    <row r="23" spans="1:11" ht="28.5">
      <c r="A23" s="213">
        <v>30</v>
      </c>
      <c r="B23" s="29" t="s">
        <v>257</v>
      </c>
      <c r="C23" s="30">
        <v>24</v>
      </c>
      <c r="D23" s="71">
        <v>0.026936026936026935</v>
      </c>
      <c r="E23" s="30">
        <v>283</v>
      </c>
      <c r="F23" s="31">
        <v>0.04735609103078983</v>
      </c>
      <c r="G23" s="30">
        <v>183</v>
      </c>
      <c r="H23" s="31">
        <v>0.05729492798998122</v>
      </c>
      <c r="I23" s="73">
        <v>490</v>
      </c>
      <c r="J23" s="31">
        <v>0.04870291223536428</v>
      </c>
      <c r="K23" s="337" t="s">
        <v>585</v>
      </c>
    </row>
    <row r="24" spans="1:11" ht="15">
      <c r="A24" s="214">
        <v>31</v>
      </c>
      <c r="B24" s="35" t="s">
        <v>258</v>
      </c>
      <c r="C24" s="36">
        <v>160</v>
      </c>
      <c r="D24" s="74">
        <v>0.17957351290684623</v>
      </c>
      <c r="E24" s="36">
        <v>1181</v>
      </c>
      <c r="F24" s="37">
        <v>0.19762382864792502</v>
      </c>
      <c r="G24" s="36">
        <v>836</v>
      </c>
      <c r="H24" s="37">
        <v>0.26174076393237317</v>
      </c>
      <c r="I24" s="76">
        <v>2177</v>
      </c>
      <c r="J24" s="37">
        <v>0.21638008150283272</v>
      </c>
      <c r="K24" s="337" t="s">
        <v>586</v>
      </c>
    </row>
    <row r="25" spans="1:11" ht="15">
      <c r="A25" s="214">
        <v>32</v>
      </c>
      <c r="B25" s="35" t="s">
        <v>259</v>
      </c>
      <c r="C25" s="36">
        <v>27</v>
      </c>
      <c r="D25" s="74">
        <v>0.030303030303030297</v>
      </c>
      <c r="E25" s="36">
        <v>214</v>
      </c>
      <c r="F25" s="37">
        <v>0.035809906291834004</v>
      </c>
      <c r="G25" s="36">
        <v>113</v>
      </c>
      <c r="H25" s="37">
        <v>0.03537883531621791</v>
      </c>
      <c r="I25" s="76">
        <v>354</v>
      </c>
      <c r="J25" s="37">
        <v>0.0351853692475897</v>
      </c>
      <c r="K25" s="337" t="s">
        <v>587</v>
      </c>
    </row>
    <row r="26" spans="1:11" ht="29.25" thickBot="1">
      <c r="A26" s="219">
        <v>39</v>
      </c>
      <c r="B26" s="41" t="s">
        <v>260</v>
      </c>
      <c r="C26" s="42">
        <v>4</v>
      </c>
      <c r="D26" s="77">
        <v>0.004489337822671156</v>
      </c>
      <c r="E26" s="42">
        <v>43</v>
      </c>
      <c r="F26" s="43">
        <v>0.0071954484605087025</v>
      </c>
      <c r="G26" s="42">
        <v>20</v>
      </c>
      <c r="H26" s="43">
        <v>0.006261740763932373</v>
      </c>
      <c r="I26" s="79">
        <v>67</v>
      </c>
      <c r="J26" s="43">
        <v>0.006659377795447769</v>
      </c>
      <c r="K26" s="337" t="s">
        <v>588</v>
      </c>
    </row>
    <row r="27" spans="1:10" ht="15.75" thickBot="1">
      <c r="A27" s="212">
        <v>4</v>
      </c>
      <c r="B27" s="80" t="s">
        <v>261</v>
      </c>
      <c r="C27" s="25">
        <v>0</v>
      </c>
      <c r="D27" s="68">
        <v>0</v>
      </c>
      <c r="E27" s="25">
        <v>0</v>
      </c>
      <c r="F27" s="20">
        <v>0</v>
      </c>
      <c r="G27" s="25">
        <v>0</v>
      </c>
      <c r="H27" s="20">
        <v>0</v>
      </c>
      <c r="I27" s="70">
        <v>0</v>
      </c>
      <c r="J27" s="20">
        <v>0</v>
      </c>
    </row>
    <row r="28" spans="1:11" ht="15">
      <c r="A28" s="213">
        <v>40</v>
      </c>
      <c r="B28" s="54" t="s">
        <v>262</v>
      </c>
      <c r="C28" s="30">
        <v>24</v>
      </c>
      <c r="D28" s="71">
        <v>0.026936026936026935</v>
      </c>
      <c r="E28" s="30">
        <v>150</v>
      </c>
      <c r="F28" s="31">
        <v>0.025100401606425703</v>
      </c>
      <c r="G28" s="30">
        <v>71</v>
      </c>
      <c r="H28" s="31">
        <v>0.022229179711959923</v>
      </c>
      <c r="I28" s="73">
        <v>245</v>
      </c>
      <c r="J28" s="31">
        <v>0.02435145611768214</v>
      </c>
      <c r="K28" s="337" t="s">
        <v>589</v>
      </c>
    </row>
    <row r="29" spans="1:11" ht="15">
      <c r="A29" s="214">
        <v>41</v>
      </c>
      <c r="B29" s="35" t="s">
        <v>263</v>
      </c>
      <c r="C29" s="36">
        <v>16</v>
      </c>
      <c r="D29" s="74">
        <v>0.017957351290684626</v>
      </c>
      <c r="E29" s="36">
        <v>54</v>
      </c>
      <c r="F29" s="37">
        <v>0.009036144578313253</v>
      </c>
      <c r="G29" s="36">
        <v>38</v>
      </c>
      <c r="H29" s="37">
        <v>0.011897307451471509</v>
      </c>
      <c r="I29" s="76">
        <v>108</v>
      </c>
      <c r="J29" s="37">
        <v>0.010734519431468047</v>
      </c>
      <c r="K29" s="337" t="s">
        <v>590</v>
      </c>
    </row>
    <row r="30" spans="1:11" ht="15">
      <c r="A30" s="214">
        <v>42</v>
      </c>
      <c r="B30" s="35" t="s">
        <v>264</v>
      </c>
      <c r="C30" s="36">
        <v>50</v>
      </c>
      <c r="D30" s="74">
        <v>0.05611672278338946</v>
      </c>
      <c r="E30" s="36">
        <v>329</v>
      </c>
      <c r="F30" s="37">
        <v>0.05505354752342704</v>
      </c>
      <c r="G30" s="36">
        <v>114</v>
      </c>
      <c r="H30" s="37">
        <v>0.035691922354414526</v>
      </c>
      <c r="I30" s="76">
        <v>493</v>
      </c>
      <c r="J30" s="37">
        <v>0.04900109333068284</v>
      </c>
      <c r="K30" s="337" t="s">
        <v>591</v>
      </c>
    </row>
    <row r="31" spans="1:11" ht="15">
      <c r="A31" s="214">
        <v>43</v>
      </c>
      <c r="B31" s="35" t="s">
        <v>265</v>
      </c>
      <c r="C31" s="36">
        <v>7</v>
      </c>
      <c r="D31" s="74">
        <v>0.007856341189674524</v>
      </c>
      <c r="E31" s="36">
        <v>49</v>
      </c>
      <c r="F31" s="37">
        <v>0.00819946452476573</v>
      </c>
      <c r="G31" s="36">
        <v>23</v>
      </c>
      <c r="H31" s="37">
        <v>0.007201001878522229</v>
      </c>
      <c r="I31" s="76">
        <v>79</v>
      </c>
      <c r="J31" s="37">
        <v>0.007852102176721996</v>
      </c>
      <c r="K31" s="337" t="s">
        <v>592</v>
      </c>
    </row>
    <row r="32" spans="1:11" ht="28.5">
      <c r="A32" s="214">
        <v>44</v>
      </c>
      <c r="B32" s="35" t="s">
        <v>266</v>
      </c>
      <c r="C32" s="36">
        <v>23</v>
      </c>
      <c r="D32" s="74">
        <v>0.02581369248035915</v>
      </c>
      <c r="E32" s="36">
        <v>156</v>
      </c>
      <c r="F32" s="37">
        <v>0.026104417670682733</v>
      </c>
      <c r="G32" s="36">
        <v>61</v>
      </c>
      <c r="H32" s="37">
        <v>0.019098309329993738</v>
      </c>
      <c r="I32" s="76">
        <v>240</v>
      </c>
      <c r="J32" s="37">
        <v>0.023854487625484543</v>
      </c>
      <c r="K32" s="337" t="s">
        <v>593</v>
      </c>
    </row>
    <row r="33" spans="1:11" ht="29.25" thickBot="1">
      <c r="A33" s="219">
        <v>45</v>
      </c>
      <c r="B33" s="41" t="s">
        <v>267</v>
      </c>
      <c r="C33" s="42">
        <v>14</v>
      </c>
      <c r="D33" s="77">
        <v>0.015712682379349047</v>
      </c>
      <c r="E33" s="42">
        <v>70</v>
      </c>
      <c r="F33" s="43">
        <v>0.011713520749665328</v>
      </c>
      <c r="G33" s="42">
        <v>29</v>
      </c>
      <c r="H33" s="43">
        <v>0.009079524107701941</v>
      </c>
      <c r="I33" s="79">
        <v>113</v>
      </c>
      <c r="J33" s="43">
        <v>0.011231487923665639</v>
      </c>
      <c r="K33" s="337" t="s">
        <v>594</v>
      </c>
    </row>
    <row r="34" spans="1:11" ht="29.25" thickBot="1">
      <c r="A34" s="220">
        <v>49</v>
      </c>
      <c r="B34" s="221" t="s">
        <v>268</v>
      </c>
      <c r="C34" s="107">
        <v>5</v>
      </c>
      <c r="D34" s="238">
        <v>0.005611672278338945</v>
      </c>
      <c r="E34" s="107">
        <v>41</v>
      </c>
      <c r="F34" s="239">
        <v>0.0068607764390896915</v>
      </c>
      <c r="G34" s="107">
        <v>21</v>
      </c>
      <c r="H34" s="239">
        <v>0.006574827802128992</v>
      </c>
      <c r="I34" s="91">
        <v>67</v>
      </c>
      <c r="J34" s="239">
        <v>0.006659377795447769</v>
      </c>
      <c r="K34" s="337" t="s">
        <v>595</v>
      </c>
    </row>
    <row r="35" spans="1:10" ht="15.75" thickBot="1">
      <c r="A35" s="212">
        <v>5</v>
      </c>
      <c r="B35" s="80" t="s">
        <v>269</v>
      </c>
      <c r="C35" s="25">
        <v>0</v>
      </c>
      <c r="D35" s="68">
        <v>0</v>
      </c>
      <c r="E35" s="25">
        <v>0</v>
      </c>
      <c r="F35" s="20">
        <v>0</v>
      </c>
      <c r="G35" s="25">
        <v>0</v>
      </c>
      <c r="H35" s="20">
        <v>0</v>
      </c>
      <c r="I35" s="70">
        <v>0</v>
      </c>
      <c r="J35" s="20">
        <v>0</v>
      </c>
    </row>
    <row r="36" spans="1:11" ht="28.5">
      <c r="A36" s="213">
        <v>50</v>
      </c>
      <c r="B36" s="29" t="s">
        <v>270</v>
      </c>
      <c r="C36" s="30">
        <v>10</v>
      </c>
      <c r="D36" s="71">
        <v>0.01122334455667789</v>
      </c>
      <c r="E36" s="30">
        <v>43</v>
      </c>
      <c r="F36" s="31">
        <v>0.0071954484605087025</v>
      </c>
      <c r="G36" s="30">
        <v>20</v>
      </c>
      <c r="H36" s="31">
        <v>0.006261740763932373</v>
      </c>
      <c r="I36" s="73">
        <v>73</v>
      </c>
      <c r="J36" s="31">
        <v>0.007255739986084881</v>
      </c>
      <c r="K36" s="337" t="s">
        <v>596</v>
      </c>
    </row>
    <row r="37" spans="1:11" ht="15">
      <c r="A37" s="214">
        <v>51</v>
      </c>
      <c r="B37" s="35" t="s">
        <v>271</v>
      </c>
      <c r="C37" s="36">
        <v>75</v>
      </c>
      <c r="D37" s="74">
        <v>0.08417508417508418</v>
      </c>
      <c r="E37" s="36">
        <v>232</v>
      </c>
      <c r="F37" s="37">
        <v>0.038821954484605084</v>
      </c>
      <c r="G37" s="36">
        <v>75</v>
      </c>
      <c r="H37" s="37">
        <v>0.023481527864746398</v>
      </c>
      <c r="I37" s="76">
        <v>382</v>
      </c>
      <c r="J37" s="37">
        <v>0.03796839280389623</v>
      </c>
      <c r="K37" s="337" t="s">
        <v>597</v>
      </c>
    </row>
    <row r="38" spans="1:11" ht="15">
      <c r="A38" s="214">
        <v>52</v>
      </c>
      <c r="B38" s="35" t="s">
        <v>272</v>
      </c>
      <c r="C38" s="36">
        <v>1</v>
      </c>
      <c r="D38" s="74">
        <v>0.001122334455667789</v>
      </c>
      <c r="E38" s="36">
        <v>25</v>
      </c>
      <c r="F38" s="37">
        <v>0.004183400267737617</v>
      </c>
      <c r="G38" s="36">
        <v>5</v>
      </c>
      <c r="H38" s="37">
        <v>0.0015654351909830933</v>
      </c>
      <c r="I38" s="76">
        <v>31</v>
      </c>
      <c r="J38" s="37">
        <v>0.003081204651625087</v>
      </c>
      <c r="K38" s="337" t="s">
        <v>598</v>
      </c>
    </row>
    <row r="39" spans="1:11" ht="15">
      <c r="A39" s="214">
        <v>53</v>
      </c>
      <c r="B39" s="35" t="s">
        <v>273</v>
      </c>
      <c r="C39" s="36">
        <v>48</v>
      </c>
      <c r="D39" s="74">
        <v>0.05387205387205387</v>
      </c>
      <c r="E39" s="36">
        <v>301</v>
      </c>
      <c r="F39" s="37">
        <v>0.05036813922356091</v>
      </c>
      <c r="G39" s="36">
        <v>199</v>
      </c>
      <c r="H39" s="37">
        <v>0.06230432060112712</v>
      </c>
      <c r="I39" s="76">
        <v>548</v>
      </c>
      <c r="J39" s="37">
        <v>0.054467746744856375</v>
      </c>
      <c r="K39" s="337" t="s">
        <v>599</v>
      </c>
    </row>
    <row r="40" spans="1:11" ht="29.25" thickBot="1">
      <c r="A40" s="219">
        <v>59</v>
      </c>
      <c r="B40" s="41" t="s">
        <v>274</v>
      </c>
      <c r="C40" s="42">
        <v>3</v>
      </c>
      <c r="D40" s="77">
        <v>0.003367003367003367</v>
      </c>
      <c r="E40" s="42">
        <v>41</v>
      </c>
      <c r="F40" s="43">
        <v>0.0068607764390896915</v>
      </c>
      <c r="G40" s="42">
        <v>8</v>
      </c>
      <c r="H40" s="43">
        <v>0.002504696305572949</v>
      </c>
      <c r="I40" s="79">
        <v>52</v>
      </c>
      <c r="J40" s="43">
        <v>0.005168472318854984</v>
      </c>
      <c r="K40" s="337" t="s">
        <v>600</v>
      </c>
    </row>
    <row r="41" spans="1:10" ht="15.75" thickBot="1">
      <c r="A41" s="212">
        <v>6</v>
      </c>
      <c r="B41" s="80" t="s">
        <v>295</v>
      </c>
      <c r="C41" s="25">
        <v>0</v>
      </c>
      <c r="D41" s="68">
        <v>0</v>
      </c>
      <c r="E41" s="25">
        <v>0</v>
      </c>
      <c r="F41" s="20">
        <v>0</v>
      </c>
      <c r="G41" s="25">
        <v>0</v>
      </c>
      <c r="H41" s="20">
        <v>0</v>
      </c>
      <c r="I41" s="70">
        <v>0</v>
      </c>
      <c r="J41" s="20">
        <v>0</v>
      </c>
    </row>
    <row r="42" spans="1:11" ht="15">
      <c r="A42" s="213">
        <v>60</v>
      </c>
      <c r="B42" s="54" t="s">
        <v>276</v>
      </c>
      <c r="C42" s="30">
        <v>4</v>
      </c>
      <c r="D42" s="71">
        <v>0.004489337822671156</v>
      </c>
      <c r="E42" s="30">
        <v>23</v>
      </c>
      <c r="F42" s="31">
        <v>0.003848728246318608</v>
      </c>
      <c r="G42" s="30">
        <v>9</v>
      </c>
      <c r="H42" s="31">
        <v>0.0028177833437695674</v>
      </c>
      <c r="I42" s="73">
        <v>36</v>
      </c>
      <c r="J42" s="31">
        <v>0.0035781731438226817</v>
      </c>
      <c r="K42" s="337" t="s">
        <v>601</v>
      </c>
    </row>
    <row r="43" spans="1:11" ht="15">
      <c r="A43" s="214">
        <v>61</v>
      </c>
      <c r="B43" s="35" t="s">
        <v>277</v>
      </c>
      <c r="C43" s="36">
        <v>8</v>
      </c>
      <c r="D43" s="74">
        <v>0.008978675645342313</v>
      </c>
      <c r="E43" s="36">
        <v>20</v>
      </c>
      <c r="F43" s="37">
        <v>0.0033467202141900933</v>
      </c>
      <c r="G43" s="36">
        <v>10</v>
      </c>
      <c r="H43" s="37">
        <v>0.0031308703819661866</v>
      </c>
      <c r="I43" s="76">
        <v>38</v>
      </c>
      <c r="J43" s="37">
        <v>0.0037769605407017193</v>
      </c>
      <c r="K43" s="337" t="s">
        <v>602</v>
      </c>
    </row>
    <row r="44" spans="1:11" ht="15">
      <c r="A44" s="214">
        <v>62</v>
      </c>
      <c r="B44" s="35" t="s">
        <v>278</v>
      </c>
      <c r="C44" s="36">
        <v>21</v>
      </c>
      <c r="D44" s="74">
        <v>0.02356902356902357</v>
      </c>
      <c r="E44" s="36">
        <v>106</v>
      </c>
      <c r="F44" s="37">
        <v>0.017737617135207495</v>
      </c>
      <c r="G44" s="36">
        <v>48</v>
      </c>
      <c r="H44" s="37">
        <v>0.015028177833437694</v>
      </c>
      <c r="I44" s="76">
        <v>175</v>
      </c>
      <c r="J44" s="37">
        <v>0.017393897226915814</v>
      </c>
      <c r="K44" s="337" t="s">
        <v>603</v>
      </c>
    </row>
    <row r="45" spans="1:11" ht="15">
      <c r="A45" s="214">
        <v>63</v>
      </c>
      <c r="B45" s="35" t="s">
        <v>279</v>
      </c>
      <c r="C45" s="36">
        <v>78</v>
      </c>
      <c r="D45" s="74">
        <v>0.08754208754208755</v>
      </c>
      <c r="E45" s="36">
        <v>298</v>
      </c>
      <c r="F45" s="37">
        <v>0.04986613119143239</v>
      </c>
      <c r="G45" s="36">
        <v>149</v>
      </c>
      <c r="H45" s="37">
        <v>0.04664996869129619</v>
      </c>
      <c r="I45" s="76">
        <v>525</v>
      </c>
      <c r="J45" s="37">
        <v>0.05218169168074744</v>
      </c>
      <c r="K45" s="337" t="s">
        <v>604</v>
      </c>
    </row>
    <row r="46" spans="1:11" ht="15">
      <c r="A46" s="214">
        <v>64</v>
      </c>
      <c r="B46" s="35" t="s">
        <v>280</v>
      </c>
      <c r="C46" s="36">
        <v>2</v>
      </c>
      <c r="D46" s="74">
        <v>0.002244668911335578</v>
      </c>
      <c r="E46" s="36">
        <v>22</v>
      </c>
      <c r="F46" s="37">
        <v>0.003681392235609103</v>
      </c>
      <c r="G46" s="36">
        <v>8</v>
      </c>
      <c r="H46" s="37">
        <v>0.002504696305572949</v>
      </c>
      <c r="I46" s="76">
        <v>32</v>
      </c>
      <c r="J46" s="37">
        <v>0.0031805983500646064</v>
      </c>
      <c r="K46" s="337" t="s">
        <v>605</v>
      </c>
    </row>
    <row r="47" spans="1:11" ht="29.25" thickBot="1">
      <c r="A47" s="215">
        <v>69</v>
      </c>
      <c r="B47" s="164" t="s">
        <v>281</v>
      </c>
      <c r="C47" s="42">
        <v>2</v>
      </c>
      <c r="D47" s="77">
        <v>0.002244668911335578</v>
      </c>
      <c r="E47" s="42">
        <v>6</v>
      </c>
      <c r="F47" s="43">
        <v>0.001004016064257028</v>
      </c>
      <c r="G47" s="42">
        <v>6</v>
      </c>
      <c r="H47" s="43">
        <v>0.0018785222291797118</v>
      </c>
      <c r="I47" s="79">
        <v>14</v>
      </c>
      <c r="J47" s="43">
        <v>0.0013915117781532651</v>
      </c>
      <c r="K47" s="337" t="s">
        <v>606</v>
      </c>
    </row>
    <row r="48" spans="1:10" ht="15.75" thickBot="1">
      <c r="A48" s="212">
        <v>7</v>
      </c>
      <c r="B48" s="80" t="s">
        <v>282</v>
      </c>
      <c r="C48" s="25">
        <v>0</v>
      </c>
      <c r="D48" s="68">
        <v>0</v>
      </c>
      <c r="E48" s="25">
        <v>0</v>
      </c>
      <c r="F48" s="20">
        <v>0</v>
      </c>
      <c r="G48" s="25">
        <v>0</v>
      </c>
      <c r="H48" s="20">
        <v>0</v>
      </c>
      <c r="I48" s="70">
        <v>0</v>
      </c>
      <c r="J48" s="20">
        <v>0</v>
      </c>
    </row>
    <row r="49" spans="1:11" ht="15">
      <c r="A49" s="213">
        <v>70</v>
      </c>
      <c r="B49" s="29" t="s">
        <v>283</v>
      </c>
      <c r="C49" s="30">
        <v>21</v>
      </c>
      <c r="D49" s="71">
        <v>0.02356902356902357</v>
      </c>
      <c r="E49" s="30">
        <v>194</v>
      </c>
      <c r="F49" s="31">
        <v>0.03246318607764391</v>
      </c>
      <c r="G49" s="30">
        <v>99</v>
      </c>
      <c r="H49" s="31">
        <v>0.030995616781465247</v>
      </c>
      <c r="I49" s="73">
        <v>314</v>
      </c>
      <c r="J49" s="31">
        <v>0.031209621310008945</v>
      </c>
      <c r="K49" s="337" t="s">
        <v>607</v>
      </c>
    </row>
    <row r="50" spans="1:11" ht="15">
      <c r="A50" s="214">
        <v>71</v>
      </c>
      <c r="B50" s="35" t="s">
        <v>284</v>
      </c>
      <c r="C50" s="36">
        <v>130</v>
      </c>
      <c r="D50" s="74">
        <v>0.14590347923681257</v>
      </c>
      <c r="E50" s="36">
        <v>1083</v>
      </c>
      <c r="F50" s="37">
        <v>0.18122489959839355</v>
      </c>
      <c r="G50" s="36">
        <v>536</v>
      </c>
      <c r="H50" s="37">
        <v>0.16781465247338762</v>
      </c>
      <c r="I50" s="76">
        <v>1749</v>
      </c>
      <c r="J50" s="37">
        <v>0.1738395785707186</v>
      </c>
      <c r="K50" s="337" t="s">
        <v>608</v>
      </c>
    </row>
    <row r="51" spans="1:11" ht="28.5">
      <c r="A51" s="214">
        <v>72</v>
      </c>
      <c r="B51" s="35" t="s">
        <v>285</v>
      </c>
      <c r="C51" s="36">
        <v>0</v>
      </c>
      <c r="D51" s="74">
        <v>0</v>
      </c>
      <c r="E51" s="36">
        <v>11</v>
      </c>
      <c r="F51" s="37">
        <v>0.0018406961178045514</v>
      </c>
      <c r="G51" s="36">
        <v>3</v>
      </c>
      <c r="H51" s="37">
        <v>0.0009392611145898559</v>
      </c>
      <c r="I51" s="76">
        <v>14</v>
      </c>
      <c r="J51" s="37">
        <v>0.0013915117781532651</v>
      </c>
      <c r="K51" s="337" t="s">
        <v>609</v>
      </c>
    </row>
    <row r="52" spans="1:11" ht="15">
      <c r="A52" s="214">
        <v>73</v>
      </c>
      <c r="B52" s="35" t="s">
        <v>286</v>
      </c>
      <c r="C52" s="36">
        <v>6</v>
      </c>
      <c r="D52" s="74">
        <v>0.006734006734006734</v>
      </c>
      <c r="E52" s="36">
        <v>71</v>
      </c>
      <c r="F52" s="37">
        <v>0.011880856760374835</v>
      </c>
      <c r="G52" s="36">
        <v>23</v>
      </c>
      <c r="H52" s="37">
        <v>0.007201001878522229</v>
      </c>
      <c r="I52" s="76">
        <v>100</v>
      </c>
      <c r="J52" s="37">
        <v>0.009939369843951893</v>
      </c>
      <c r="K52" s="337" t="s">
        <v>610</v>
      </c>
    </row>
    <row r="53" spans="1:11" ht="29.25" thickBot="1">
      <c r="A53" s="219">
        <v>79</v>
      </c>
      <c r="B53" s="41" t="s">
        <v>287</v>
      </c>
      <c r="C53" s="42">
        <v>2</v>
      </c>
      <c r="D53" s="77">
        <v>0.002244668911335578</v>
      </c>
      <c r="E53" s="42">
        <v>14</v>
      </c>
      <c r="F53" s="43">
        <v>0.0023427041499330657</v>
      </c>
      <c r="G53" s="42">
        <v>9</v>
      </c>
      <c r="H53" s="43">
        <v>0.0028177833437695674</v>
      </c>
      <c r="I53" s="79">
        <v>25</v>
      </c>
      <c r="J53" s="43">
        <v>0.002484842460987973</v>
      </c>
      <c r="K53" s="337" t="s">
        <v>611</v>
      </c>
    </row>
    <row r="54" spans="1:10" ht="15.75" thickBot="1">
      <c r="A54" s="212">
        <v>8</v>
      </c>
      <c r="B54" s="80" t="s">
        <v>296</v>
      </c>
      <c r="C54" s="25">
        <v>0</v>
      </c>
      <c r="D54" s="68">
        <v>0</v>
      </c>
      <c r="E54" s="25">
        <v>0</v>
      </c>
      <c r="F54" s="20">
        <v>0</v>
      </c>
      <c r="G54" s="25">
        <v>0</v>
      </c>
      <c r="H54" s="20">
        <v>0</v>
      </c>
      <c r="I54" s="70">
        <v>0</v>
      </c>
      <c r="J54" s="20">
        <v>0</v>
      </c>
    </row>
    <row r="55" spans="1:11" ht="15">
      <c r="A55" s="213">
        <v>80</v>
      </c>
      <c r="B55" s="54" t="s">
        <v>289</v>
      </c>
      <c r="C55" s="30">
        <v>4</v>
      </c>
      <c r="D55" s="71">
        <v>0.004489337822671156</v>
      </c>
      <c r="E55" s="30">
        <v>36</v>
      </c>
      <c r="F55" s="31">
        <v>0.006024096385542169</v>
      </c>
      <c r="G55" s="30">
        <v>10</v>
      </c>
      <c r="H55" s="31">
        <v>0.0031308703819661866</v>
      </c>
      <c r="I55" s="73">
        <v>50</v>
      </c>
      <c r="J55" s="31">
        <v>0.004969684921975946</v>
      </c>
      <c r="K55" s="337" t="s">
        <v>612</v>
      </c>
    </row>
    <row r="56" spans="1:11" ht="15">
      <c r="A56" s="214">
        <v>81</v>
      </c>
      <c r="B56" s="35" t="s">
        <v>290</v>
      </c>
      <c r="C56" s="36">
        <v>0</v>
      </c>
      <c r="D56" s="74">
        <v>0</v>
      </c>
      <c r="E56" s="36">
        <v>6</v>
      </c>
      <c r="F56" s="37">
        <v>0.001004016064257028</v>
      </c>
      <c r="G56" s="36">
        <v>0</v>
      </c>
      <c r="H56" s="37">
        <v>0</v>
      </c>
      <c r="I56" s="76">
        <v>6</v>
      </c>
      <c r="J56" s="37">
        <v>0.0005963621906371138</v>
      </c>
      <c r="K56" s="337" t="s">
        <v>613</v>
      </c>
    </row>
    <row r="57" spans="1:11" ht="15">
      <c r="A57" s="214">
        <v>82</v>
      </c>
      <c r="B57" s="35" t="s">
        <v>291</v>
      </c>
      <c r="C57" s="36">
        <v>0</v>
      </c>
      <c r="D57" s="74">
        <v>0</v>
      </c>
      <c r="E57" s="36">
        <v>0</v>
      </c>
      <c r="F57" s="37">
        <v>0</v>
      </c>
      <c r="G57" s="36">
        <v>0</v>
      </c>
      <c r="H57" s="37">
        <v>0</v>
      </c>
      <c r="I57" s="76">
        <v>0</v>
      </c>
      <c r="J57" s="37">
        <v>0</v>
      </c>
      <c r="K57" s="337" t="s">
        <v>705</v>
      </c>
    </row>
    <row r="58" spans="1:11" ht="15">
      <c r="A58" s="214">
        <v>83</v>
      </c>
      <c r="B58" s="35" t="s">
        <v>292</v>
      </c>
      <c r="C58" s="36">
        <v>9</v>
      </c>
      <c r="D58" s="74">
        <v>0.010101010101010102</v>
      </c>
      <c r="E58" s="36">
        <v>56</v>
      </c>
      <c r="F58" s="37">
        <v>0.009370816599732263</v>
      </c>
      <c r="G58" s="36">
        <v>25</v>
      </c>
      <c r="H58" s="37">
        <v>0.007827175954915467</v>
      </c>
      <c r="I58" s="76">
        <v>90</v>
      </c>
      <c r="J58" s="37">
        <v>0.008945432859556703</v>
      </c>
      <c r="K58" s="337" t="s">
        <v>614</v>
      </c>
    </row>
    <row r="59" spans="1:11" ht="29.25" thickBot="1">
      <c r="A59" s="215">
        <v>89</v>
      </c>
      <c r="B59" s="164" t="s">
        <v>293</v>
      </c>
      <c r="C59" s="42">
        <v>6</v>
      </c>
      <c r="D59" s="77">
        <v>0.006734006734006734</v>
      </c>
      <c r="E59" s="42">
        <v>32</v>
      </c>
      <c r="F59" s="43">
        <v>0.00535475234270415</v>
      </c>
      <c r="G59" s="42">
        <v>16</v>
      </c>
      <c r="H59" s="43">
        <v>0.005009392611145898</v>
      </c>
      <c r="I59" s="79">
        <v>54</v>
      </c>
      <c r="J59" s="43">
        <v>0.005367259715734023</v>
      </c>
      <c r="K59" s="337" t="s">
        <v>615</v>
      </c>
    </row>
    <row r="60" spans="1:11" ht="29.25" thickBot="1">
      <c r="A60" s="228">
        <v>99</v>
      </c>
      <c r="B60" s="81" t="s">
        <v>294</v>
      </c>
      <c r="C60" s="240">
        <v>31</v>
      </c>
      <c r="D60" s="224">
        <v>0.03479236812570146</v>
      </c>
      <c r="E60" s="240">
        <v>258</v>
      </c>
      <c r="F60" s="241">
        <v>0.04317269076305221</v>
      </c>
      <c r="G60" s="240">
        <v>145</v>
      </c>
      <c r="H60" s="241">
        <v>0.045397620538509716</v>
      </c>
      <c r="I60" s="223">
        <v>434</v>
      </c>
      <c r="J60" s="241">
        <v>0.043136865122751215</v>
      </c>
      <c r="K60" s="337" t="s">
        <v>616</v>
      </c>
    </row>
    <row r="61" spans="1:11" ht="15.75" thickBot="1">
      <c r="A61" s="455" t="s">
        <v>111</v>
      </c>
      <c r="B61" s="418"/>
      <c r="C61" s="230">
        <v>891</v>
      </c>
      <c r="D61" s="255">
        <v>1</v>
      </c>
      <c r="E61" s="230">
        <v>5976</v>
      </c>
      <c r="F61" s="256">
        <v>1</v>
      </c>
      <c r="G61" s="230">
        <v>3194</v>
      </c>
      <c r="H61" s="256">
        <v>1</v>
      </c>
      <c r="I61" s="177">
        <v>10061</v>
      </c>
      <c r="J61" s="256">
        <v>1</v>
      </c>
      <c r="K61" s="338" t="s">
        <v>500</v>
      </c>
    </row>
    <row r="63" spans="3:9" ht="15">
      <c r="C63" s="339"/>
      <c r="E63" s="339"/>
      <c r="G63" s="339"/>
      <c r="I63" s="339"/>
    </row>
  </sheetData>
  <sheetProtection/>
  <mergeCells count="9">
    <mergeCell ref="A61:B61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1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8.57421875" style="327" customWidth="1"/>
    <col min="2" max="2" width="89.8515625" style="327" bestFit="1" customWidth="1"/>
    <col min="3" max="9" width="13.00390625" style="327" customWidth="1"/>
    <col min="10" max="10" width="11.421875" style="336" customWidth="1"/>
    <col min="11" max="16384" width="11.421875" style="327" customWidth="1"/>
  </cols>
  <sheetData>
    <row r="1" spans="1:9" ht="24.75" customHeight="1" thickBot="1" thickTop="1">
      <c r="A1" s="380" t="s">
        <v>748</v>
      </c>
      <c r="B1" s="381"/>
      <c r="C1" s="381"/>
      <c r="D1" s="381"/>
      <c r="E1" s="381"/>
      <c r="F1" s="381"/>
      <c r="G1" s="381"/>
      <c r="H1" s="412"/>
      <c r="I1" s="382"/>
    </row>
    <row r="2" spans="1:9" ht="24.75" customHeight="1" thickBot="1" thickTop="1">
      <c r="A2" s="398" t="s">
        <v>62</v>
      </c>
      <c r="B2" s="400" t="s">
        <v>239</v>
      </c>
      <c r="C2" s="402" t="s">
        <v>238</v>
      </c>
      <c r="D2" s="403"/>
      <c r="E2" s="403"/>
      <c r="F2" s="403"/>
      <c r="G2" s="422"/>
      <c r="H2" s="413" t="s">
        <v>111</v>
      </c>
      <c r="I2" s="414"/>
    </row>
    <row r="3" spans="1:9" ht="24.75" customHeight="1">
      <c r="A3" s="398"/>
      <c r="B3" s="400"/>
      <c r="C3" s="408" t="s">
        <v>122</v>
      </c>
      <c r="D3" s="410"/>
      <c r="E3" s="408" t="s">
        <v>123</v>
      </c>
      <c r="F3" s="409"/>
      <c r="G3" s="10" t="s">
        <v>115</v>
      </c>
      <c r="H3" s="415"/>
      <c r="I3" s="416"/>
    </row>
    <row r="4" spans="1:9" ht="24.75" customHeight="1" thickBot="1">
      <c r="A4" s="399"/>
      <c r="B4" s="401"/>
      <c r="C4" s="12" t="s">
        <v>65</v>
      </c>
      <c r="D4" s="66" t="s">
        <v>66</v>
      </c>
      <c r="E4" s="12" t="s">
        <v>65</v>
      </c>
      <c r="F4" s="13" t="s">
        <v>66</v>
      </c>
      <c r="G4" s="172" t="s">
        <v>65</v>
      </c>
      <c r="H4" s="8" t="s">
        <v>65</v>
      </c>
      <c r="I4" s="9" t="s">
        <v>66</v>
      </c>
    </row>
    <row r="5" spans="1:10" ht="15.75" thickBot="1">
      <c r="A5" s="232" t="s">
        <v>67</v>
      </c>
      <c r="B5" s="80" t="s">
        <v>68</v>
      </c>
      <c r="C5" s="82">
        <v>501</v>
      </c>
      <c r="D5" s="100">
        <v>0.06423076923076923</v>
      </c>
      <c r="E5" s="82">
        <v>187</v>
      </c>
      <c r="F5" s="22">
        <v>0.08469202898550725</v>
      </c>
      <c r="G5" s="82">
        <v>4</v>
      </c>
      <c r="H5" s="82">
        <v>692</v>
      </c>
      <c r="I5" s="22">
        <v>0.0687804393201471</v>
      </c>
      <c r="J5" s="336" t="s">
        <v>617</v>
      </c>
    </row>
    <row r="6" spans="1:9" ht="15.75" thickBot="1">
      <c r="A6" s="212" t="s">
        <v>69</v>
      </c>
      <c r="B6" s="80" t="s">
        <v>240</v>
      </c>
      <c r="C6" s="25">
        <v>0</v>
      </c>
      <c r="D6" s="68">
        <v>0</v>
      </c>
      <c r="E6" s="25">
        <v>0</v>
      </c>
      <c r="F6" s="20">
        <v>0</v>
      </c>
      <c r="G6" s="25">
        <v>0</v>
      </c>
      <c r="H6" s="25">
        <v>0</v>
      </c>
      <c r="I6" s="20">
        <v>0</v>
      </c>
    </row>
    <row r="7" spans="1:10" ht="28.5">
      <c r="A7" s="213">
        <v>10</v>
      </c>
      <c r="B7" s="29" t="s">
        <v>241</v>
      </c>
      <c r="C7" s="30">
        <v>10</v>
      </c>
      <c r="D7" s="71">
        <v>0.0012820512820512818</v>
      </c>
      <c r="E7" s="30">
        <v>2</v>
      </c>
      <c r="F7" s="31">
        <v>0.0009057971014492754</v>
      </c>
      <c r="G7" s="30">
        <v>0</v>
      </c>
      <c r="H7" s="242">
        <v>12</v>
      </c>
      <c r="I7" s="31">
        <v>0.0011927243812742275</v>
      </c>
      <c r="J7" s="337" t="s">
        <v>574</v>
      </c>
    </row>
    <row r="8" spans="1:10" ht="15">
      <c r="A8" s="214">
        <v>11</v>
      </c>
      <c r="B8" s="35" t="s">
        <v>242</v>
      </c>
      <c r="C8" s="36">
        <v>1</v>
      </c>
      <c r="D8" s="74">
        <v>0.0001282051282051282</v>
      </c>
      <c r="E8" s="36">
        <v>1</v>
      </c>
      <c r="F8" s="37">
        <v>0.0004528985507246377</v>
      </c>
      <c r="G8" s="36">
        <v>0</v>
      </c>
      <c r="H8" s="243">
        <v>2</v>
      </c>
      <c r="I8" s="37">
        <v>0.0001987873968790379</v>
      </c>
      <c r="J8" s="337" t="s">
        <v>575</v>
      </c>
    </row>
    <row r="9" spans="1:10" ht="15">
      <c r="A9" s="214">
        <v>12</v>
      </c>
      <c r="B9" s="35" t="s">
        <v>243</v>
      </c>
      <c r="C9" s="36">
        <v>11</v>
      </c>
      <c r="D9" s="74">
        <v>0.0014102564102564101</v>
      </c>
      <c r="E9" s="36">
        <v>3</v>
      </c>
      <c r="F9" s="37">
        <v>0.001358695652173913</v>
      </c>
      <c r="G9" s="36">
        <v>0</v>
      </c>
      <c r="H9" s="243">
        <v>14</v>
      </c>
      <c r="I9" s="37">
        <v>0.0013915117781532651</v>
      </c>
      <c r="J9" s="337" t="s">
        <v>576</v>
      </c>
    </row>
    <row r="10" spans="1:10" ht="15">
      <c r="A10" s="214">
        <v>13</v>
      </c>
      <c r="B10" s="35" t="s">
        <v>244</v>
      </c>
      <c r="C10" s="36">
        <v>29</v>
      </c>
      <c r="D10" s="74">
        <v>0.0037179487179487183</v>
      </c>
      <c r="E10" s="36">
        <v>5</v>
      </c>
      <c r="F10" s="37">
        <v>0.002264492753623188</v>
      </c>
      <c r="G10" s="36">
        <v>0</v>
      </c>
      <c r="H10" s="243">
        <v>34</v>
      </c>
      <c r="I10" s="37">
        <v>0.003379385746943643</v>
      </c>
      <c r="J10" s="337" t="s">
        <v>577</v>
      </c>
    </row>
    <row r="11" spans="1:10" ht="15">
      <c r="A11" s="214">
        <v>14</v>
      </c>
      <c r="B11" s="35" t="s">
        <v>245</v>
      </c>
      <c r="C11" s="36">
        <v>34</v>
      </c>
      <c r="D11" s="74">
        <v>0.004358974358974359</v>
      </c>
      <c r="E11" s="36">
        <v>4</v>
      </c>
      <c r="F11" s="37">
        <v>0.0018115942028985507</v>
      </c>
      <c r="G11" s="36">
        <v>0</v>
      </c>
      <c r="H11" s="243">
        <v>38</v>
      </c>
      <c r="I11" s="37">
        <v>0.0037769605407017193</v>
      </c>
      <c r="J11" s="337" t="s">
        <v>578</v>
      </c>
    </row>
    <row r="12" spans="1:10" ht="15">
      <c r="A12" s="214">
        <v>15</v>
      </c>
      <c r="B12" s="35" t="s">
        <v>246</v>
      </c>
      <c r="C12" s="36">
        <v>3</v>
      </c>
      <c r="D12" s="74">
        <v>0.0003846153846153846</v>
      </c>
      <c r="E12" s="36">
        <v>1</v>
      </c>
      <c r="F12" s="37">
        <v>0.0004528985507246377</v>
      </c>
      <c r="G12" s="36">
        <v>0</v>
      </c>
      <c r="H12" s="243">
        <v>4</v>
      </c>
      <c r="I12" s="37">
        <v>0.0003975747937580758</v>
      </c>
      <c r="J12" s="337" t="s">
        <v>579</v>
      </c>
    </row>
    <row r="13" spans="1:10" ht="28.5">
      <c r="A13" s="214">
        <v>16</v>
      </c>
      <c r="B13" s="35" t="s">
        <v>247</v>
      </c>
      <c r="C13" s="36">
        <v>23</v>
      </c>
      <c r="D13" s="74">
        <v>0.002948717948717949</v>
      </c>
      <c r="E13" s="36">
        <v>2</v>
      </c>
      <c r="F13" s="37">
        <v>0.0009057971014492754</v>
      </c>
      <c r="G13" s="36">
        <v>0</v>
      </c>
      <c r="H13" s="243">
        <v>25</v>
      </c>
      <c r="I13" s="37">
        <v>0.002484842460987973</v>
      </c>
      <c r="J13" s="337" t="s">
        <v>580</v>
      </c>
    </row>
    <row r="14" spans="1:10" ht="28.5">
      <c r="A14" s="214">
        <v>17</v>
      </c>
      <c r="B14" s="35" t="s">
        <v>248</v>
      </c>
      <c r="C14" s="36">
        <v>0</v>
      </c>
      <c r="D14" s="74">
        <v>0</v>
      </c>
      <c r="E14" s="36">
        <v>0</v>
      </c>
      <c r="F14" s="37">
        <v>0</v>
      </c>
      <c r="G14" s="36">
        <v>0</v>
      </c>
      <c r="H14" s="243">
        <v>0</v>
      </c>
      <c r="I14" s="37">
        <v>0</v>
      </c>
      <c r="J14" s="336" t="s">
        <v>699</v>
      </c>
    </row>
    <row r="15" spans="1:10" ht="29.25" thickBot="1">
      <c r="A15" s="219">
        <v>19</v>
      </c>
      <c r="B15" s="41" t="s">
        <v>249</v>
      </c>
      <c r="C15" s="42">
        <v>41</v>
      </c>
      <c r="D15" s="77">
        <v>0.005256410256410256</v>
      </c>
      <c r="E15" s="42">
        <v>11</v>
      </c>
      <c r="F15" s="43">
        <v>0.004981884057971014</v>
      </c>
      <c r="G15" s="42">
        <v>0</v>
      </c>
      <c r="H15" s="244">
        <v>52</v>
      </c>
      <c r="I15" s="43">
        <v>0.005168472318854984</v>
      </c>
      <c r="J15" s="337" t="s">
        <v>581</v>
      </c>
    </row>
    <row r="16" spans="1:9" ht="15.75" thickBot="1">
      <c r="A16" s="212">
        <v>2</v>
      </c>
      <c r="B16" s="80" t="s">
        <v>250</v>
      </c>
      <c r="C16" s="25">
        <v>0</v>
      </c>
      <c r="D16" s="68">
        <v>0</v>
      </c>
      <c r="E16" s="25">
        <v>0</v>
      </c>
      <c r="F16" s="20">
        <v>0</v>
      </c>
      <c r="G16" s="25">
        <v>0</v>
      </c>
      <c r="H16" s="25">
        <v>0</v>
      </c>
      <c r="I16" s="20">
        <v>0</v>
      </c>
    </row>
    <row r="17" spans="1:10" ht="15">
      <c r="A17" s="213">
        <v>20</v>
      </c>
      <c r="B17" s="54" t="s">
        <v>251</v>
      </c>
      <c r="C17" s="30">
        <v>1</v>
      </c>
      <c r="D17" s="71">
        <v>0.0001282051282051282</v>
      </c>
      <c r="E17" s="30">
        <v>0</v>
      </c>
      <c r="F17" s="31">
        <v>0</v>
      </c>
      <c r="G17" s="30">
        <v>0</v>
      </c>
      <c r="H17" s="242">
        <v>1</v>
      </c>
      <c r="I17" s="31">
        <v>9.939369843951895E-05</v>
      </c>
      <c r="J17" s="337" t="s">
        <v>582</v>
      </c>
    </row>
    <row r="18" spans="1:9" ht="15">
      <c r="A18" s="214">
        <v>21</v>
      </c>
      <c r="B18" s="35" t="s">
        <v>252</v>
      </c>
      <c r="C18" s="36">
        <v>0</v>
      </c>
      <c r="D18" s="74">
        <v>0</v>
      </c>
      <c r="E18" s="36">
        <v>0</v>
      </c>
      <c r="F18" s="37">
        <v>0</v>
      </c>
      <c r="G18" s="36">
        <v>0</v>
      </c>
      <c r="H18" s="243">
        <v>0</v>
      </c>
      <c r="I18" s="37">
        <v>0</v>
      </c>
    </row>
    <row r="19" spans="1:10" ht="15">
      <c r="A19" s="214">
        <v>22</v>
      </c>
      <c r="B19" s="35" t="s">
        <v>253</v>
      </c>
      <c r="C19" s="36">
        <v>4</v>
      </c>
      <c r="D19" s="74">
        <v>0.0005128205128205128</v>
      </c>
      <c r="E19" s="36">
        <v>0</v>
      </c>
      <c r="F19" s="37">
        <v>0</v>
      </c>
      <c r="G19" s="36">
        <v>0</v>
      </c>
      <c r="H19" s="243">
        <v>4</v>
      </c>
      <c r="I19" s="37">
        <v>0.0003975747937580758</v>
      </c>
      <c r="J19" s="337" t="s">
        <v>583</v>
      </c>
    </row>
    <row r="20" spans="1:10" ht="15">
      <c r="A20" s="214">
        <v>23</v>
      </c>
      <c r="B20" s="35" t="s">
        <v>254</v>
      </c>
      <c r="C20" s="36">
        <v>0</v>
      </c>
      <c r="D20" s="74">
        <v>0</v>
      </c>
      <c r="E20" s="36">
        <v>0</v>
      </c>
      <c r="F20" s="37">
        <v>0</v>
      </c>
      <c r="G20" s="36">
        <v>0</v>
      </c>
      <c r="H20" s="243">
        <v>0</v>
      </c>
      <c r="I20" s="37">
        <v>0</v>
      </c>
      <c r="J20" s="336" t="s">
        <v>700</v>
      </c>
    </row>
    <row r="21" spans="1:10" ht="29.25" thickBot="1">
      <c r="A21" s="215">
        <v>29</v>
      </c>
      <c r="B21" s="164" t="s">
        <v>255</v>
      </c>
      <c r="C21" s="42">
        <v>6</v>
      </c>
      <c r="D21" s="77">
        <v>0.0007692307692307692</v>
      </c>
      <c r="E21" s="42">
        <v>1</v>
      </c>
      <c r="F21" s="43">
        <v>0.0004528985507246377</v>
      </c>
      <c r="G21" s="42">
        <v>0</v>
      </c>
      <c r="H21" s="244">
        <v>7</v>
      </c>
      <c r="I21" s="43">
        <v>0.0006957558890766326</v>
      </c>
      <c r="J21" s="337" t="s">
        <v>584</v>
      </c>
    </row>
    <row r="22" spans="1:9" ht="29.25" thickBot="1">
      <c r="A22" s="212">
        <v>3</v>
      </c>
      <c r="B22" s="80" t="s">
        <v>256</v>
      </c>
      <c r="C22" s="25">
        <v>0</v>
      </c>
      <c r="D22" s="68">
        <v>0</v>
      </c>
      <c r="E22" s="25">
        <v>0</v>
      </c>
      <c r="F22" s="20">
        <v>0</v>
      </c>
      <c r="G22" s="25">
        <v>0</v>
      </c>
      <c r="H22" s="25">
        <v>0</v>
      </c>
      <c r="I22" s="20">
        <v>0</v>
      </c>
    </row>
    <row r="23" spans="1:10" ht="28.5">
      <c r="A23" s="213">
        <v>30</v>
      </c>
      <c r="B23" s="29" t="s">
        <v>257</v>
      </c>
      <c r="C23" s="30">
        <v>324</v>
      </c>
      <c r="D23" s="71">
        <v>0.041538461538461545</v>
      </c>
      <c r="E23" s="30">
        <v>161</v>
      </c>
      <c r="F23" s="31">
        <v>0.07291666666666669</v>
      </c>
      <c r="G23" s="30">
        <v>5</v>
      </c>
      <c r="H23" s="242">
        <v>490</v>
      </c>
      <c r="I23" s="31">
        <v>0.04870291223536428</v>
      </c>
      <c r="J23" s="337" t="s">
        <v>585</v>
      </c>
    </row>
    <row r="24" spans="1:10" ht="15">
      <c r="A24" s="214">
        <v>31</v>
      </c>
      <c r="B24" s="35" t="s">
        <v>258</v>
      </c>
      <c r="C24" s="36">
        <v>1705</v>
      </c>
      <c r="D24" s="74">
        <v>0.21858974358974353</v>
      </c>
      <c r="E24" s="36">
        <v>463</v>
      </c>
      <c r="F24" s="37">
        <v>0.20969202898550726</v>
      </c>
      <c r="G24" s="36">
        <v>9</v>
      </c>
      <c r="H24" s="243">
        <v>2177</v>
      </c>
      <c r="I24" s="37">
        <v>0.21638008150283272</v>
      </c>
      <c r="J24" s="337" t="s">
        <v>586</v>
      </c>
    </row>
    <row r="25" spans="1:10" ht="15">
      <c r="A25" s="214">
        <v>32</v>
      </c>
      <c r="B25" s="35" t="s">
        <v>259</v>
      </c>
      <c r="C25" s="36">
        <v>297</v>
      </c>
      <c r="D25" s="74">
        <v>0.03807692307692308</v>
      </c>
      <c r="E25" s="36">
        <v>56</v>
      </c>
      <c r="F25" s="37">
        <v>0.025362318840579712</v>
      </c>
      <c r="G25" s="36">
        <v>1</v>
      </c>
      <c r="H25" s="243">
        <v>354</v>
      </c>
      <c r="I25" s="37">
        <v>0.0351853692475897</v>
      </c>
      <c r="J25" s="337" t="s">
        <v>587</v>
      </c>
    </row>
    <row r="26" spans="1:10" ht="29.25" thickBot="1">
      <c r="A26" s="219">
        <v>39</v>
      </c>
      <c r="B26" s="41" t="s">
        <v>260</v>
      </c>
      <c r="C26" s="42">
        <v>53</v>
      </c>
      <c r="D26" s="77">
        <v>0.006794871794871795</v>
      </c>
      <c r="E26" s="42">
        <v>13</v>
      </c>
      <c r="F26" s="43">
        <v>0.005887681159420291</v>
      </c>
      <c r="G26" s="42">
        <v>1</v>
      </c>
      <c r="H26" s="244">
        <v>67</v>
      </c>
      <c r="I26" s="43">
        <v>0.006659377795447769</v>
      </c>
      <c r="J26" s="337" t="s">
        <v>588</v>
      </c>
    </row>
    <row r="27" spans="1:9" ht="15.75" thickBot="1">
      <c r="A27" s="212">
        <v>4</v>
      </c>
      <c r="B27" s="80" t="s">
        <v>261</v>
      </c>
      <c r="C27" s="25">
        <v>0</v>
      </c>
      <c r="D27" s="68">
        <v>0</v>
      </c>
      <c r="E27" s="25">
        <v>0</v>
      </c>
      <c r="F27" s="20">
        <v>0</v>
      </c>
      <c r="G27" s="25">
        <v>0</v>
      </c>
      <c r="H27" s="25">
        <v>0</v>
      </c>
      <c r="I27" s="20">
        <v>0</v>
      </c>
    </row>
    <row r="28" spans="1:10" ht="15">
      <c r="A28" s="213">
        <v>40</v>
      </c>
      <c r="B28" s="54" t="s">
        <v>262</v>
      </c>
      <c r="C28" s="30">
        <v>184</v>
      </c>
      <c r="D28" s="71">
        <v>0.02358974358974359</v>
      </c>
      <c r="E28" s="30">
        <v>59</v>
      </c>
      <c r="F28" s="31">
        <v>0.026721014492753624</v>
      </c>
      <c r="G28" s="30">
        <v>2</v>
      </c>
      <c r="H28" s="242">
        <v>245</v>
      </c>
      <c r="I28" s="31">
        <v>0.02435145611768214</v>
      </c>
      <c r="J28" s="337" t="s">
        <v>589</v>
      </c>
    </row>
    <row r="29" spans="1:10" ht="15">
      <c r="A29" s="214">
        <v>41</v>
      </c>
      <c r="B29" s="35" t="s">
        <v>263</v>
      </c>
      <c r="C29" s="36">
        <v>97</v>
      </c>
      <c r="D29" s="74">
        <v>0.012435897435897436</v>
      </c>
      <c r="E29" s="36">
        <v>11</v>
      </c>
      <c r="F29" s="37">
        <v>0.004981884057971014</v>
      </c>
      <c r="G29" s="36">
        <v>0</v>
      </c>
      <c r="H29" s="243">
        <v>108</v>
      </c>
      <c r="I29" s="37">
        <v>0.010734519431468047</v>
      </c>
      <c r="J29" s="337" t="s">
        <v>590</v>
      </c>
    </row>
    <row r="30" spans="1:10" ht="15">
      <c r="A30" s="214">
        <v>42</v>
      </c>
      <c r="B30" s="35" t="s">
        <v>264</v>
      </c>
      <c r="C30" s="36">
        <v>417</v>
      </c>
      <c r="D30" s="74">
        <v>0.05346153846153847</v>
      </c>
      <c r="E30" s="36">
        <v>69</v>
      </c>
      <c r="F30" s="37">
        <v>0.03125</v>
      </c>
      <c r="G30" s="36">
        <v>7</v>
      </c>
      <c r="H30" s="243">
        <v>493</v>
      </c>
      <c r="I30" s="37">
        <v>0.04900109333068284</v>
      </c>
      <c r="J30" s="337" t="s">
        <v>591</v>
      </c>
    </row>
    <row r="31" spans="1:10" ht="15">
      <c r="A31" s="214">
        <v>43</v>
      </c>
      <c r="B31" s="35" t="s">
        <v>265</v>
      </c>
      <c r="C31" s="36">
        <v>73</v>
      </c>
      <c r="D31" s="74">
        <v>0.00935897435897436</v>
      </c>
      <c r="E31" s="36">
        <v>6</v>
      </c>
      <c r="F31" s="37">
        <v>0.002717391304347826</v>
      </c>
      <c r="G31" s="36">
        <v>0</v>
      </c>
      <c r="H31" s="243">
        <v>79</v>
      </c>
      <c r="I31" s="37">
        <v>0.007852102176721996</v>
      </c>
      <c r="J31" s="337" t="s">
        <v>592</v>
      </c>
    </row>
    <row r="32" spans="1:10" ht="15">
      <c r="A32" s="214">
        <v>44</v>
      </c>
      <c r="B32" s="35" t="s">
        <v>266</v>
      </c>
      <c r="C32" s="36">
        <v>184</v>
      </c>
      <c r="D32" s="74">
        <v>0.02358974358974359</v>
      </c>
      <c r="E32" s="36">
        <v>56</v>
      </c>
      <c r="F32" s="37">
        <v>0.025362318840579712</v>
      </c>
      <c r="G32" s="36">
        <v>0</v>
      </c>
      <c r="H32" s="243">
        <v>240</v>
      </c>
      <c r="I32" s="37">
        <v>0.023854487625484543</v>
      </c>
      <c r="J32" s="337" t="s">
        <v>593</v>
      </c>
    </row>
    <row r="33" spans="1:10" ht="28.5">
      <c r="A33" s="214">
        <v>45</v>
      </c>
      <c r="B33" s="35" t="s">
        <v>267</v>
      </c>
      <c r="C33" s="36">
        <v>81</v>
      </c>
      <c r="D33" s="74">
        <v>0.010384615384615386</v>
      </c>
      <c r="E33" s="36">
        <v>31</v>
      </c>
      <c r="F33" s="37">
        <v>0.014039855072463765</v>
      </c>
      <c r="G33" s="36">
        <v>1</v>
      </c>
      <c r="H33" s="243">
        <v>113</v>
      </c>
      <c r="I33" s="37">
        <v>0.011231487923665639</v>
      </c>
      <c r="J33" s="337" t="s">
        <v>594</v>
      </c>
    </row>
    <row r="34" spans="1:10" ht="29.25" thickBot="1">
      <c r="A34" s="219">
        <v>49</v>
      </c>
      <c r="B34" s="41" t="s">
        <v>268</v>
      </c>
      <c r="C34" s="42">
        <v>50</v>
      </c>
      <c r="D34" s="77">
        <v>0.00641025641025641</v>
      </c>
      <c r="E34" s="42">
        <v>17</v>
      </c>
      <c r="F34" s="43">
        <v>0.007699275362318843</v>
      </c>
      <c r="G34" s="42">
        <v>0</v>
      </c>
      <c r="H34" s="244">
        <v>67</v>
      </c>
      <c r="I34" s="43">
        <v>0.006659377795447769</v>
      </c>
      <c r="J34" s="337" t="s">
        <v>595</v>
      </c>
    </row>
    <row r="35" spans="1:9" ht="15.75" thickBot="1">
      <c r="A35" s="212">
        <v>5</v>
      </c>
      <c r="B35" s="80" t="s">
        <v>269</v>
      </c>
      <c r="C35" s="25">
        <v>0</v>
      </c>
      <c r="D35" s="68">
        <v>0</v>
      </c>
      <c r="E35" s="25">
        <v>0</v>
      </c>
      <c r="F35" s="20">
        <v>0</v>
      </c>
      <c r="G35" s="25">
        <v>0</v>
      </c>
      <c r="H35" s="25">
        <v>0</v>
      </c>
      <c r="I35" s="20">
        <v>0</v>
      </c>
    </row>
    <row r="36" spans="1:10" ht="15">
      <c r="A36" s="213">
        <v>50</v>
      </c>
      <c r="B36" s="29" t="s">
        <v>270</v>
      </c>
      <c r="C36" s="30">
        <v>60</v>
      </c>
      <c r="D36" s="71">
        <v>0.007692307692307694</v>
      </c>
      <c r="E36" s="30">
        <v>12</v>
      </c>
      <c r="F36" s="31">
        <v>0.005434782608695652</v>
      </c>
      <c r="G36" s="30">
        <v>1</v>
      </c>
      <c r="H36" s="242">
        <v>73</v>
      </c>
      <c r="I36" s="31">
        <v>0.007255739986084881</v>
      </c>
      <c r="J36" s="337" t="s">
        <v>596</v>
      </c>
    </row>
    <row r="37" spans="1:10" ht="15">
      <c r="A37" s="214">
        <v>51</v>
      </c>
      <c r="B37" s="35" t="s">
        <v>271</v>
      </c>
      <c r="C37" s="36">
        <v>329</v>
      </c>
      <c r="D37" s="74">
        <v>0.042179487179487184</v>
      </c>
      <c r="E37" s="36">
        <v>50</v>
      </c>
      <c r="F37" s="37">
        <v>0.022644927536231884</v>
      </c>
      <c r="G37" s="36">
        <v>3</v>
      </c>
      <c r="H37" s="243">
        <v>382</v>
      </c>
      <c r="I37" s="37">
        <v>0.03796839280389623</v>
      </c>
      <c r="J37" s="337" t="s">
        <v>597</v>
      </c>
    </row>
    <row r="38" spans="1:10" ht="15">
      <c r="A38" s="214">
        <v>52</v>
      </c>
      <c r="B38" s="35" t="s">
        <v>272</v>
      </c>
      <c r="C38" s="36">
        <v>28</v>
      </c>
      <c r="D38" s="74">
        <v>0.0035897435897435897</v>
      </c>
      <c r="E38" s="36">
        <v>3</v>
      </c>
      <c r="F38" s="37">
        <v>0.001358695652173913</v>
      </c>
      <c r="G38" s="36">
        <v>0</v>
      </c>
      <c r="H38" s="243">
        <v>31</v>
      </c>
      <c r="I38" s="37">
        <v>0.003081204651625087</v>
      </c>
      <c r="J38" s="337" t="s">
        <v>598</v>
      </c>
    </row>
    <row r="39" spans="1:10" ht="15">
      <c r="A39" s="214">
        <v>53</v>
      </c>
      <c r="B39" s="35" t="s">
        <v>273</v>
      </c>
      <c r="C39" s="36">
        <v>435</v>
      </c>
      <c r="D39" s="74">
        <v>0.05576923076923077</v>
      </c>
      <c r="E39" s="36">
        <v>109</v>
      </c>
      <c r="F39" s="37">
        <v>0.049365942028985504</v>
      </c>
      <c r="G39" s="36">
        <v>4</v>
      </c>
      <c r="H39" s="243">
        <v>548</v>
      </c>
      <c r="I39" s="37">
        <v>0.054467746744856375</v>
      </c>
      <c r="J39" s="337" t="s">
        <v>599</v>
      </c>
    </row>
    <row r="40" spans="1:10" ht="29.25" thickBot="1">
      <c r="A40" s="219">
        <v>59</v>
      </c>
      <c r="B40" s="41" t="s">
        <v>274</v>
      </c>
      <c r="C40" s="42">
        <v>44</v>
      </c>
      <c r="D40" s="77">
        <v>0.005641025641025641</v>
      </c>
      <c r="E40" s="42">
        <v>8</v>
      </c>
      <c r="F40" s="43">
        <v>0.0036231884057971015</v>
      </c>
      <c r="G40" s="42">
        <v>0</v>
      </c>
      <c r="H40" s="244">
        <v>52</v>
      </c>
      <c r="I40" s="43">
        <v>0.005168472318854984</v>
      </c>
      <c r="J40" s="337" t="s">
        <v>600</v>
      </c>
    </row>
    <row r="41" spans="1:9" ht="15.75" thickBot="1">
      <c r="A41" s="212">
        <v>6</v>
      </c>
      <c r="B41" s="80" t="s">
        <v>295</v>
      </c>
      <c r="C41" s="25">
        <v>0</v>
      </c>
      <c r="D41" s="68">
        <v>0</v>
      </c>
      <c r="E41" s="25">
        <v>0</v>
      </c>
      <c r="F41" s="20">
        <v>0</v>
      </c>
      <c r="G41" s="25">
        <v>0</v>
      </c>
      <c r="H41" s="25">
        <v>0</v>
      </c>
      <c r="I41" s="20">
        <v>0</v>
      </c>
    </row>
    <row r="42" spans="1:10" ht="15">
      <c r="A42" s="213">
        <v>60</v>
      </c>
      <c r="B42" s="54" t="s">
        <v>276</v>
      </c>
      <c r="C42" s="30">
        <v>34</v>
      </c>
      <c r="D42" s="71">
        <v>0.004358974358974359</v>
      </c>
      <c r="E42" s="30">
        <v>1</v>
      </c>
      <c r="F42" s="31">
        <v>0.0004528985507246377</v>
      </c>
      <c r="G42" s="30">
        <v>1</v>
      </c>
      <c r="H42" s="242">
        <v>36</v>
      </c>
      <c r="I42" s="31">
        <v>0.0035781731438226817</v>
      </c>
      <c r="J42" s="337" t="s">
        <v>601</v>
      </c>
    </row>
    <row r="43" spans="1:10" ht="15">
      <c r="A43" s="214">
        <v>61</v>
      </c>
      <c r="B43" s="35" t="s">
        <v>277</v>
      </c>
      <c r="C43" s="36">
        <v>35</v>
      </c>
      <c r="D43" s="74">
        <v>0.004487179487179487</v>
      </c>
      <c r="E43" s="36">
        <v>3</v>
      </c>
      <c r="F43" s="37">
        <v>0.001358695652173913</v>
      </c>
      <c r="G43" s="36">
        <v>0</v>
      </c>
      <c r="H43" s="243">
        <v>38</v>
      </c>
      <c r="I43" s="37">
        <v>0.0037769605407017193</v>
      </c>
      <c r="J43" s="337" t="s">
        <v>602</v>
      </c>
    </row>
    <row r="44" spans="1:10" ht="15">
      <c r="A44" s="214">
        <v>62</v>
      </c>
      <c r="B44" s="35" t="s">
        <v>278</v>
      </c>
      <c r="C44" s="36">
        <v>153</v>
      </c>
      <c r="D44" s="74">
        <v>0.01961538461538461</v>
      </c>
      <c r="E44" s="36">
        <v>20</v>
      </c>
      <c r="F44" s="37">
        <v>0.009057971014492752</v>
      </c>
      <c r="G44" s="36">
        <v>2</v>
      </c>
      <c r="H44" s="243">
        <v>175</v>
      </c>
      <c r="I44" s="37">
        <v>0.017393897226915814</v>
      </c>
      <c r="J44" s="337" t="s">
        <v>603</v>
      </c>
    </row>
    <row r="45" spans="1:10" ht="15">
      <c r="A45" s="214">
        <v>63</v>
      </c>
      <c r="B45" s="35" t="s">
        <v>279</v>
      </c>
      <c r="C45" s="36">
        <v>466</v>
      </c>
      <c r="D45" s="74">
        <v>0.059743589743589745</v>
      </c>
      <c r="E45" s="36">
        <v>58</v>
      </c>
      <c r="F45" s="37">
        <v>0.026268115942028988</v>
      </c>
      <c r="G45" s="36">
        <v>1</v>
      </c>
      <c r="H45" s="243">
        <v>525</v>
      </c>
      <c r="I45" s="37">
        <v>0.05218169168074744</v>
      </c>
      <c r="J45" s="337" t="s">
        <v>604</v>
      </c>
    </row>
    <row r="46" spans="1:10" ht="15">
      <c r="A46" s="214">
        <v>64</v>
      </c>
      <c r="B46" s="35" t="s">
        <v>280</v>
      </c>
      <c r="C46" s="36">
        <v>29</v>
      </c>
      <c r="D46" s="74">
        <v>0.0037179487179487183</v>
      </c>
      <c r="E46" s="36">
        <v>3</v>
      </c>
      <c r="F46" s="37">
        <v>0.001358695652173913</v>
      </c>
      <c r="G46" s="36">
        <v>0</v>
      </c>
      <c r="H46" s="243">
        <v>32</v>
      </c>
      <c r="I46" s="37">
        <v>0.0031805983500646064</v>
      </c>
      <c r="J46" s="337" t="s">
        <v>605</v>
      </c>
    </row>
    <row r="47" spans="1:10" ht="29.25" thickBot="1">
      <c r="A47" s="215">
        <v>69</v>
      </c>
      <c r="B47" s="164" t="s">
        <v>281</v>
      </c>
      <c r="C47" s="42">
        <v>13</v>
      </c>
      <c r="D47" s="77">
        <v>0.0016666666666666668</v>
      </c>
      <c r="E47" s="42">
        <v>1</v>
      </c>
      <c r="F47" s="43">
        <v>0.0004528985507246377</v>
      </c>
      <c r="G47" s="42">
        <v>0</v>
      </c>
      <c r="H47" s="244">
        <v>14</v>
      </c>
      <c r="I47" s="43">
        <v>0.0013915117781532651</v>
      </c>
      <c r="J47" s="337" t="s">
        <v>606</v>
      </c>
    </row>
    <row r="48" spans="1:9" ht="15.75" thickBot="1">
      <c r="A48" s="212">
        <v>7</v>
      </c>
      <c r="B48" s="80" t="s">
        <v>282</v>
      </c>
      <c r="C48" s="25">
        <v>0</v>
      </c>
      <c r="D48" s="68">
        <v>0</v>
      </c>
      <c r="E48" s="25">
        <v>0</v>
      </c>
      <c r="F48" s="20">
        <v>0</v>
      </c>
      <c r="G48" s="25">
        <v>0</v>
      </c>
      <c r="H48" s="25">
        <v>0</v>
      </c>
      <c r="I48" s="20">
        <v>0</v>
      </c>
    </row>
    <row r="49" spans="1:10" ht="15">
      <c r="A49" s="213">
        <v>70</v>
      </c>
      <c r="B49" s="29" t="s">
        <v>283</v>
      </c>
      <c r="C49" s="30">
        <v>239</v>
      </c>
      <c r="D49" s="71">
        <v>0.030641025641025638</v>
      </c>
      <c r="E49" s="30">
        <v>74</v>
      </c>
      <c r="F49" s="31">
        <v>0.03351449275362319</v>
      </c>
      <c r="G49" s="30">
        <v>1</v>
      </c>
      <c r="H49" s="242">
        <v>314</v>
      </c>
      <c r="I49" s="31">
        <v>0.031209621310008945</v>
      </c>
      <c r="J49" s="337" t="s">
        <v>607</v>
      </c>
    </row>
    <row r="50" spans="1:10" ht="15">
      <c r="A50" s="214">
        <v>71</v>
      </c>
      <c r="B50" s="35" t="s">
        <v>284</v>
      </c>
      <c r="C50" s="36">
        <v>1309</v>
      </c>
      <c r="D50" s="74">
        <v>0.16782051282051286</v>
      </c>
      <c r="E50" s="36">
        <v>434</v>
      </c>
      <c r="F50" s="37">
        <v>0.19655797101449277</v>
      </c>
      <c r="G50" s="36">
        <v>6</v>
      </c>
      <c r="H50" s="243">
        <v>1749</v>
      </c>
      <c r="I50" s="37">
        <v>0.1738395785707186</v>
      </c>
      <c r="J50" s="337" t="s">
        <v>608</v>
      </c>
    </row>
    <row r="51" spans="1:10" ht="28.5">
      <c r="A51" s="214">
        <v>72</v>
      </c>
      <c r="B51" s="35" t="s">
        <v>285</v>
      </c>
      <c r="C51" s="36">
        <v>11</v>
      </c>
      <c r="D51" s="74">
        <v>0.0014102564102564101</v>
      </c>
      <c r="E51" s="36">
        <v>3</v>
      </c>
      <c r="F51" s="37">
        <v>0.001358695652173913</v>
      </c>
      <c r="G51" s="36">
        <v>0</v>
      </c>
      <c r="H51" s="243">
        <v>14</v>
      </c>
      <c r="I51" s="37">
        <v>0.0013915117781532651</v>
      </c>
      <c r="J51" s="337" t="s">
        <v>609</v>
      </c>
    </row>
    <row r="52" spans="1:10" ht="15">
      <c r="A52" s="214">
        <v>73</v>
      </c>
      <c r="B52" s="35" t="s">
        <v>286</v>
      </c>
      <c r="C52" s="36">
        <v>57</v>
      </c>
      <c r="D52" s="74">
        <v>0.007307692307692306</v>
      </c>
      <c r="E52" s="36">
        <v>43</v>
      </c>
      <c r="F52" s="37">
        <v>0.01947463768115942</v>
      </c>
      <c r="G52" s="36">
        <v>0</v>
      </c>
      <c r="H52" s="243">
        <v>100</v>
      </c>
      <c r="I52" s="37">
        <v>0.009939369843951893</v>
      </c>
      <c r="J52" s="337" t="s">
        <v>610</v>
      </c>
    </row>
    <row r="53" spans="1:10" ht="29.25" thickBot="1">
      <c r="A53" s="219">
        <v>79</v>
      </c>
      <c r="B53" s="41" t="s">
        <v>287</v>
      </c>
      <c r="C53" s="42">
        <v>13</v>
      </c>
      <c r="D53" s="77">
        <v>0.0016666666666666668</v>
      </c>
      <c r="E53" s="42">
        <v>11</v>
      </c>
      <c r="F53" s="43">
        <v>0.004981884057971014</v>
      </c>
      <c r="G53" s="42">
        <v>1</v>
      </c>
      <c r="H53" s="244">
        <v>25</v>
      </c>
      <c r="I53" s="43">
        <v>0.002484842460987973</v>
      </c>
      <c r="J53" s="337" t="s">
        <v>611</v>
      </c>
    </row>
    <row r="54" spans="1:9" ht="15.75" thickBot="1">
      <c r="A54" s="212">
        <v>8</v>
      </c>
      <c r="B54" s="80" t="s">
        <v>296</v>
      </c>
      <c r="C54" s="25">
        <v>0</v>
      </c>
      <c r="D54" s="68">
        <v>0</v>
      </c>
      <c r="E54" s="25">
        <v>0</v>
      </c>
      <c r="F54" s="20">
        <v>0</v>
      </c>
      <c r="G54" s="25">
        <v>0</v>
      </c>
      <c r="H54" s="25">
        <v>0</v>
      </c>
      <c r="I54" s="20">
        <v>0</v>
      </c>
    </row>
    <row r="55" spans="1:10" ht="15">
      <c r="A55" s="245">
        <v>80</v>
      </c>
      <c r="B55" s="54" t="s">
        <v>289</v>
      </c>
      <c r="C55" s="30">
        <v>19</v>
      </c>
      <c r="D55" s="71">
        <v>0.002435897435897436</v>
      </c>
      <c r="E55" s="30">
        <v>31</v>
      </c>
      <c r="F55" s="31">
        <v>0.014039855072463765</v>
      </c>
      <c r="G55" s="30">
        <v>0</v>
      </c>
      <c r="H55" s="242">
        <v>50</v>
      </c>
      <c r="I55" s="31">
        <v>0.004969684921975946</v>
      </c>
      <c r="J55" s="337" t="s">
        <v>612</v>
      </c>
    </row>
    <row r="56" spans="1:10" ht="15">
      <c r="A56" s="214">
        <v>81</v>
      </c>
      <c r="B56" s="35" t="s">
        <v>290</v>
      </c>
      <c r="C56" s="36">
        <v>5</v>
      </c>
      <c r="D56" s="74">
        <v>0.0006410256410256409</v>
      </c>
      <c r="E56" s="36">
        <v>1</v>
      </c>
      <c r="F56" s="37">
        <v>0.0004528985507246377</v>
      </c>
      <c r="G56" s="36">
        <v>0</v>
      </c>
      <c r="H56" s="243">
        <v>6</v>
      </c>
      <c r="I56" s="37">
        <v>0.0005963621906371138</v>
      </c>
      <c r="J56" s="337" t="s">
        <v>613</v>
      </c>
    </row>
    <row r="57" spans="1:10" ht="15">
      <c r="A57" s="214">
        <v>82</v>
      </c>
      <c r="B57" s="35" t="s">
        <v>291</v>
      </c>
      <c r="C57" s="36">
        <v>0</v>
      </c>
      <c r="D57" s="74">
        <v>0</v>
      </c>
      <c r="E57" s="36">
        <v>0</v>
      </c>
      <c r="F57" s="37">
        <v>0</v>
      </c>
      <c r="G57" s="36">
        <v>0</v>
      </c>
      <c r="H57" s="243">
        <v>0</v>
      </c>
      <c r="I57" s="37">
        <v>0</v>
      </c>
      <c r="J57" s="336" t="s">
        <v>705</v>
      </c>
    </row>
    <row r="58" spans="1:10" ht="15">
      <c r="A58" s="214">
        <v>83</v>
      </c>
      <c r="B58" s="35" t="s">
        <v>292</v>
      </c>
      <c r="C58" s="36">
        <v>47</v>
      </c>
      <c r="D58" s="74">
        <v>0.006025641025641026</v>
      </c>
      <c r="E58" s="36">
        <v>43</v>
      </c>
      <c r="F58" s="37">
        <v>0.01947463768115942</v>
      </c>
      <c r="G58" s="36">
        <v>0</v>
      </c>
      <c r="H58" s="243">
        <v>90</v>
      </c>
      <c r="I58" s="37">
        <v>0.008945432859556703</v>
      </c>
      <c r="J58" s="337" t="s">
        <v>614</v>
      </c>
    </row>
    <row r="59" spans="1:10" ht="29.25" thickBot="1">
      <c r="A59" s="215">
        <v>89</v>
      </c>
      <c r="B59" s="164" t="s">
        <v>293</v>
      </c>
      <c r="C59" s="42">
        <v>18</v>
      </c>
      <c r="D59" s="77">
        <v>0.0023076923076923075</v>
      </c>
      <c r="E59" s="42">
        <v>36</v>
      </c>
      <c r="F59" s="43">
        <v>0.016304347826086956</v>
      </c>
      <c r="G59" s="42">
        <v>0</v>
      </c>
      <c r="H59" s="244">
        <v>54</v>
      </c>
      <c r="I59" s="43">
        <v>0.005367259715734023</v>
      </c>
      <c r="J59" s="337" t="s">
        <v>615</v>
      </c>
    </row>
    <row r="60" spans="1:10" ht="15.75" thickBot="1">
      <c r="A60" s="228">
        <v>99</v>
      </c>
      <c r="B60" s="81" t="s">
        <v>294</v>
      </c>
      <c r="C60" s="82">
        <v>326</v>
      </c>
      <c r="D60" s="100">
        <v>0.0417948717948718</v>
      </c>
      <c r="E60" s="82">
        <v>105</v>
      </c>
      <c r="F60" s="22">
        <v>0.04755434782608696</v>
      </c>
      <c r="G60" s="82">
        <v>3</v>
      </c>
      <c r="H60" s="82">
        <v>434</v>
      </c>
      <c r="I60" s="22">
        <v>0.043136865122751215</v>
      </c>
      <c r="J60" s="337" t="s">
        <v>616</v>
      </c>
    </row>
    <row r="61" spans="1:10" ht="15.75" thickBot="1">
      <c r="A61" s="455" t="s">
        <v>111</v>
      </c>
      <c r="B61" s="418"/>
      <c r="C61" s="155">
        <v>7800</v>
      </c>
      <c r="D61" s="238">
        <v>1</v>
      </c>
      <c r="E61" s="155">
        <v>2208</v>
      </c>
      <c r="F61" s="239">
        <v>1</v>
      </c>
      <c r="G61" s="155">
        <v>53</v>
      </c>
      <c r="H61" s="246">
        <v>10061</v>
      </c>
      <c r="I61" s="239">
        <v>1</v>
      </c>
      <c r="J61" s="338" t="s">
        <v>500</v>
      </c>
    </row>
    <row r="62" spans="1:9" ht="15">
      <c r="A62" s="111"/>
      <c r="B62" s="247"/>
      <c r="C62" s="247"/>
      <c r="D62" s="113"/>
      <c r="E62" s="247"/>
      <c r="F62" s="113"/>
      <c r="G62" s="247"/>
      <c r="H62" s="247"/>
      <c r="I62" s="113"/>
    </row>
    <row r="63" spans="1:9" ht="15">
      <c r="A63" s="116" t="s">
        <v>124</v>
      </c>
      <c r="B63" s="120"/>
      <c r="C63" s="120"/>
      <c r="D63" s="180"/>
      <c r="E63" s="120"/>
      <c r="F63" s="180"/>
      <c r="G63" s="180"/>
      <c r="H63" s="367"/>
      <c r="I63" s="120"/>
    </row>
    <row r="64" spans="1:9" ht="42.75" customHeight="1">
      <c r="A64" s="440" t="s">
        <v>192</v>
      </c>
      <c r="B64" s="440"/>
      <c r="C64" s="440"/>
      <c r="D64" s="440"/>
      <c r="E64" s="440"/>
      <c r="F64" s="440"/>
      <c r="G64" s="440"/>
      <c r="H64" s="440"/>
      <c r="I64" s="440"/>
    </row>
    <row r="65" spans="1:9" ht="15">
      <c r="A65" s="93"/>
      <c r="B65" s="93"/>
      <c r="C65" s="93"/>
      <c r="D65" s="96"/>
      <c r="E65" s="93"/>
      <c r="F65" s="96"/>
      <c r="G65" s="96"/>
      <c r="H65" s="93"/>
      <c r="I65" s="93"/>
    </row>
    <row r="66" spans="1:9" ht="15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15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5">
      <c r="A68" s="93"/>
      <c r="B68" s="93"/>
      <c r="C68" s="93"/>
      <c r="D68" s="93"/>
      <c r="E68" s="93"/>
      <c r="F68" s="93"/>
      <c r="G68" s="93"/>
      <c r="H68" s="93"/>
      <c r="I68" s="93"/>
    </row>
    <row r="69" spans="1:9" ht="15">
      <c r="A69" s="93"/>
      <c r="B69" s="93"/>
      <c r="C69" s="123"/>
      <c r="D69" s="123"/>
      <c r="E69" s="123"/>
      <c r="F69" s="123"/>
      <c r="G69" s="123"/>
      <c r="H69" s="123"/>
      <c r="I69" s="123"/>
    </row>
    <row r="70" spans="1:9" ht="15">
      <c r="A70" s="93"/>
      <c r="B70" s="93"/>
      <c r="C70" s="123"/>
      <c r="D70" s="123"/>
      <c r="E70" s="123"/>
      <c r="F70" s="123"/>
      <c r="G70" s="123"/>
      <c r="H70" s="123"/>
      <c r="I70" s="123"/>
    </row>
    <row r="71" spans="1:9" ht="15">
      <c r="A71" s="93"/>
      <c r="B71" s="93"/>
      <c r="C71" s="123"/>
      <c r="D71" s="123"/>
      <c r="E71" s="123"/>
      <c r="F71" s="123"/>
      <c r="G71" s="123"/>
      <c r="H71" s="123"/>
      <c r="I71" s="123"/>
    </row>
    <row r="72" spans="1:9" ht="15">
      <c r="A72" s="93"/>
      <c r="B72" s="93"/>
      <c r="C72" s="123"/>
      <c r="D72" s="123"/>
      <c r="E72" s="123"/>
      <c r="F72" s="123"/>
      <c r="G72" s="123"/>
      <c r="H72" s="123"/>
      <c r="I72" s="123"/>
    </row>
    <row r="73" spans="1:9" ht="15">
      <c r="A73" s="93"/>
      <c r="B73" s="93"/>
      <c r="C73" s="123"/>
      <c r="D73" s="123"/>
      <c r="E73" s="123"/>
      <c r="F73" s="123"/>
      <c r="G73" s="123"/>
      <c r="H73" s="123"/>
      <c r="I73" s="123"/>
    </row>
    <row r="74" spans="1:9" ht="15">
      <c r="A74" s="93"/>
      <c r="B74" s="93"/>
      <c r="C74" s="123"/>
      <c r="D74" s="123"/>
      <c r="E74" s="123"/>
      <c r="F74" s="123"/>
      <c r="G74" s="123"/>
      <c r="H74" s="123"/>
      <c r="I74" s="123"/>
    </row>
    <row r="75" spans="1:9" ht="15">
      <c r="A75" s="93"/>
      <c r="B75" s="93"/>
      <c r="C75" s="123"/>
      <c r="D75" s="123"/>
      <c r="E75" s="123"/>
      <c r="F75" s="123"/>
      <c r="G75" s="123"/>
      <c r="H75" s="123"/>
      <c r="I75" s="123"/>
    </row>
    <row r="76" spans="1:9" ht="15">
      <c r="A76" s="93"/>
      <c r="B76" s="93"/>
      <c r="C76" s="123"/>
      <c r="D76" s="123"/>
      <c r="E76" s="123"/>
      <c r="F76" s="123"/>
      <c r="G76" s="123"/>
      <c r="H76" s="123"/>
      <c r="I76" s="123"/>
    </row>
    <row r="77" spans="1:9" ht="15">
      <c r="A77" s="93"/>
      <c r="B77" s="93"/>
      <c r="C77" s="123"/>
      <c r="D77" s="123"/>
      <c r="E77" s="123"/>
      <c r="F77" s="123"/>
      <c r="G77" s="123"/>
      <c r="H77" s="123"/>
      <c r="I77" s="123"/>
    </row>
    <row r="78" spans="1:9" ht="15">
      <c r="A78" s="93"/>
      <c r="B78" s="93"/>
      <c r="C78" s="123"/>
      <c r="D78" s="123"/>
      <c r="E78" s="123"/>
      <c r="F78" s="123"/>
      <c r="G78" s="123"/>
      <c r="H78" s="123"/>
      <c r="I78" s="123"/>
    </row>
    <row r="79" spans="1:9" ht="15">
      <c r="A79" s="93"/>
      <c r="B79" s="93"/>
      <c r="C79" s="123"/>
      <c r="D79" s="123"/>
      <c r="E79" s="123"/>
      <c r="F79" s="123"/>
      <c r="G79" s="123"/>
      <c r="H79" s="123"/>
      <c r="I79" s="123"/>
    </row>
    <row r="80" spans="1:9" ht="15">
      <c r="A80" s="93"/>
      <c r="B80" s="93"/>
      <c r="C80" s="123"/>
      <c r="D80" s="123"/>
      <c r="E80" s="123"/>
      <c r="F80" s="123"/>
      <c r="G80" s="123"/>
      <c r="H80" s="123"/>
      <c r="I80" s="123"/>
    </row>
    <row r="81" spans="1:9" ht="15">
      <c r="A81" s="93"/>
      <c r="B81" s="93"/>
      <c r="C81" s="123"/>
      <c r="D81" s="123"/>
      <c r="E81" s="123"/>
      <c r="F81" s="123"/>
      <c r="G81" s="123"/>
      <c r="H81" s="123"/>
      <c r="I81" s="123"/>
    </row>
    <row r="82" spans="1:9" ht="15">
      <c r="A82" s="93"/>
      <c r="B82" s="93"/>
      <c r="C82" s="123"/>
      <c r="D82" s="123"/>
      <c r="E82" s="123"/>
      <c r="F82" s="123"/>
      <c r="G82" s="123"/>
      <c r="H82" s="123"/>
      <c r="I82" s="123"/>
    </row>
    <row r="83" spans="1:9" ht="15">
      <c r="A83" s="93"/>
      <c r="B83" s="93"/>
      <c r="C83" s="123"/>
      <c r="D83" s="123"/>
      <c r="E83" s="123"/>
      <c r="F83" s="123"/>
      <c r="G83" s="123"/>
      <c r="H83" s="123"/>
      <c r="I83" s="123"/>
    </row>
    <row r="84" spans="1:9" ht="15">
      <c r="A84" s="93"/>
      <c r="B84" s="93"/>
      <c r="C84" s="123"/>
      <c r="D84" s="123"/>
      <c r="E84" s="123"/>
      <c r="F84" s="123"/>
      <c r="G84" s="123"/>
      <c r="H84" s="123"/>
      <c r="I84" s="123"/>
    </row>
    <row r="85" spans="1:9" ht="15">
      <c r="A85" s="93"/>
      <c r="B85" s="93"/>
      <c r="C85" s="123"/>
      <c r="D85" s="123"/>
      <c r="E85" s="123"/>
      <c r="F85" s="123"/>
      <c r="G85" s="123"/>
      <c r="H85" s="123"/>
      <c r="I85" s="123"/>
    </row>
    <row r="86" spans="1:9" ht="15">
      <c r="A86" s="93"/>
      <c r="B86" s="93"/>
      <c r="C86" s="123"/>
      <c r="D86" s="123"/>
      <c r="E86" s="123"/>
      <c r="F86" s="123"/>
      <c r="G86" s="123"/>
      <c r="H86" s="123"/>
      <c r="I86" s="123"/>
    </row>
    <row r="87" spans="1:9" ht="15">
      <c r="A87" s="93"/>
      <c r="B87" s="93"/>
      <c r="C87" s="123"/>
      <c r="D87" s="123"/>
      <c r="E87" s="123"/>
      <c r="F87" s="123"/>
      <c r="G87" s="123"/>
      <c r="H87" s="123"/>
      <c r="I87" s="123"/>
    </row>
    <row r="88" spans="1:9" ht="15">
      <c r="A88" s="93"/>
      <c r="B88" s="93"/>
      <c r="C88" s="123"/>
      <c r="D88" s="123"/>
      <c r="E88" s="123"/>
      <c r="F88" s="123"/>
      <c r="G88" s="123"/>
      <c r="H88" s="123"/>
      <c r="I88" s="123"/>
    </row>
    <row r="89" spans="1:9" ht="15">
      <c r="A89" s="93"/>
      <c r="B89" s="93"/>
      <c r="C89" s="123"/>
      <c r="D89" s="123"/>
      <c r="E89" s="123"/>
      <c r="F89" s="123"/>
      <c r="G89" s="123"/>
      <c r="H89" s="123"/>
      <c r="I89" s="123"/>
    </row>
    <row r="90" spans="1:9" ht="15">
      <c r="A90" s="93"/>
      <c r="B90" s="93"/>
      <c r="C90" s="123"/>
      <c r="D90" s="123"/>
      <c r="E90" s="123"/>
      <c r="F90" s="123"/>
      <c r="G90" s="123"/>
      <c r="H90" s="123"/>
      <c r="I90" s="123"/>
    </row>
    <row r="91" spans="1:9" ht="15">
      <c r="A91" s="93"/>
      <c r="B91" s="93"/>
      <c r="C91" s="123"/>
      <c r="D91" s="123"/>
      <c r="E91" s="123"/>
      <c r="F91" s="123"/>
      <c r="G91" s="123"/>
      <c r="H91" s="123"/>
      <c r="I91" s="123"/>
    </row>
    <row r="92" spans="1:9" ht="15">
      <c r="A92" s="93"/>
      <c r="B92" s="93"/>
      <c r="C92" s="123"/>
      <c r="D92" s="123"/>
      <c r="E92" s="123"/>
      <c r="F92" s="123"/>
      <c r="G92" s="123"/>
      <c r="H92" s="123"/>
      <c r="I92" s="123"/>
    </row>
    <row r="93" spans="1:9" ht="15">
      <c r="A93" s="93"/>
      <c r="B93" s="93"/>
      <c r="C93" s="123"/>
      <c r="D93" s="123"/>
      <c r="E93" s="123"/>
      <c r="F93" s="123"/>
      <c r="G93" s="123"/>
      <c r="H93" s="123"/>
      <c r="I93" s="123"/>
    </row>
    <row r="94" spans="1:9" ht="15">
      <c r="A94" s="93"/>
      <c r="B94" s="93"/>
      <c r="C94" s="123"/>
      <c r="D94" s="123"/>
      <c r="E94" s="123"/>
      <c r="F94" s="123"/>
      <c r="G94" s="123"/>
      <c r="H94" s="123"/>
      <c r="I94" s="123"/>
    </row>
    <row r="95" spans="1:9" ht="15">
      <c r="A95" s="93"/>
      <c r="B95" s="93"/>
      <c r="C95" s="123"/>
      <c r="D95" s="123"/>
      <c r="E95" s="123"/>
      <c r="F95" s="123"/>
      <c r="G95" s="123"/>
      <c r="H95" s="123"/>
      <c r="I95" s="123"/>
    </row>
    <row r="96" spans="1:9" ht="15">
      <c r="A96" s="93"/>
      <c r="B96" s="93"/>
      <c r="C96" s="123"/>
      <c r="D96" s="123"/>
      <c r="E96" s="123"/>
      <c r="F96" s="123"/>
      <c r="G96" s="123"/>
      <c r="H96" s="123"/>
      <c r="I96" s="123"/>
    </row>
    <row r="97" spans="1:9" ht="15">
      <c r="A97" s="93"/>
      <c r="B97" s="93"/>
      <c r="C97" s="123"/>
      <c r="D97" s="123"/>
      <c r="E97" s="123"/>
      <c r="F97" s="123"/>
      <c r="G97" s="123"/>
      <c r="H97" s="123"/>
      <c r="I97" s="123"/>
    </row>
    <row r="98" spans="1:9" ht="15">
      <c r="A98" s="93"/>
      <c r="B98" s="93"/>
      <c r="C98" s="123"/>
      <c r="D98" s="123"/>
      <c r="E98" s="123"/>
      <c r="F98" s="123"/>
      <c r="G98" s="123"/>
      <c r="H98" s="123"/>
      <c r="I98" s="123"/>
    </row>
    <row r="99" spans="1:9" ht="15">
      <c r="A99" s="93"/>
      <c r="B99" s="93"/>
      <c r="C99" s="123"/>
      <c r="D99" s="123"/>
      <c r="E99" s="123"/>
      <c r="F99" s="123"/>
      <c r="G99" s="123"/>
      <c r="H99" s="123"/>
      <c r="I99" s="123"/>
    </row>
    <row r="100" spans="1:9" ht="15">
      <c r="A100" s="93"/>
      <c r="B100" s="93"/>
      <c r="C100" s="123"/>
      <c r="D100" s="123"/>
      <c r="E100" s="123"/>
      <c r="F100" s="123"/>
      <c r="G100" s="123"/>
      <c r="H100" s="123"/>
      <c r="I100" s="123"/>
    </row>
    <row r="101" spans="1:9" ht="15">
      <c r="A101" s="93"/>
      <c r="B101" s="93"/>
      <c r="C101" s="123"/>
      <c r="D101" s="123"/>
      <c r="E101" s="123"/>
      <c r="F101" s="123"/>
      <c r="G101" s="123"/>
      <c r="H101" s="123"/>
      <c r="I101" s="123"/>
    </row>
    <row r="102" spans="1:9" ht="15">
      <c r="A102" s="93"/>
      <c r="B102" s="93"/>
      <c r="C102" s="123"/>
      <c r="D102" s="123"/>
      <c r="E102" s="123"/>
      <c r="F102" s="123"/>
      <c r="G102" s="123"/>
      <c r="H102" s="123"/>
      <c r="I102" s="123"/>
    </row>
    <row r="103" spans="1:9" ht="15">
      <c r="A103" s="93"/>
      <c r="B103" s="93"/>
      <c r="C103" s="123"/>
      <c r="D103" s="123"/>
      <c r="E103" s="123"/>
      <c r="F103" s="123"/>
      <c r="G103" s="123"/>
      <c r="H103" s="123"/>
      <c r="I103" s="123"/>
    </row>
    <row r="104" spans="1:9" ht="15">
      <c r="A104" s="93"/>
      <c r="B104" s="93"/>
      <c r="C104" s="123"/>
      <c r="D104" s="123"/>
      <c r="E104" s="123"/>
      <c r="F104" s="123"/>
      <c r="G104" s="123"/>
      <c r="H104" s="123"/>
      <c r="I104" s="123"/>
    </row>
    <row r="105" spans="1:9" ht="15">
      <c r="A105" s="93"/>
      <c r="B105" s="93"/>
      <c r="C105" s="123"/>
      <c r="D105" s="123"/>
      <c r="E105" s="123"/>
      <c r="F105" s="123"/>
      <c r="G105" s="123"/>
      <c r="H105" s="123"/>
      <c r="I105" s="123"/>
    </row>
    <row r="106" spans="1:9" ht="15">
      <c r="A106" s="93"/>
      <c r="B106" s="93"/>
      <c r="C106" s="123"/>
      <c r="D106" s="123"/>
      <c r="E106" s="123"/>
      <c r="F106" s="123"/>
      <c r="G106" s="123"/>
      <c r="H106" s="123"/>
      <c r="I106" s="123"/>
    </row>
    <row r="107" spans="1:9" ht="15">
      <c r="A107" s="93"/>
      <c r="B107" s="93"/>
      <c r="C107" s="123"/>
      <c r="D107" s="123"/>
      <c r="E107" s="123"/>
      <c r="F107" s="123"/>
      <c r="G107" s="123"/>
      <c r="H107" s="123"/>
      <c r="I107" s="123"/>
    </row>
    <row r="108" spans="1:9" ht="15">
      <c r="A108" s="93"/>
      <c r="B108" s="93"/>
      <c r="C108" s="123"/>
      <c r="D108" s="123"/>
      <c r="E108" s="123"/>
      <c r="F108" s="123"/>
      <c r="G108" s="123"/>
      <c r="H108" s="123"/>
      <c r="I108" s="123"/>
    </row>
    <row r="109" spans="1:9" ht="15">
      <c r="A109" s="93"/>
      <c r="B109" s="93"/>
      <c r="C109" s="123"/>
      <c r="D109" s="123"/>
      <c r="E109" s="123"/>
      <c r="F109" s="123"/>
      <c r="G109" s="123"/>
      <c r="H109" s="123"/>
      <c r="I109" s="123"/>
    </row>
    <row r="110" spans="1:9" ht="15">
      <c r="A110" s="93"/>
      <c r="B110" s="93"/>
      <c r="C110" s="123"/>
      <c r="D110" s="123"/>
      <c r="E110" s="123"/>
      <c r="F110" s="123"/>
      <c r="G110" s="123"/>
      <c r="H110" s="123"/>
      <c r="I110" s="123"/>
    </row>
    <row r="111" spans="1:9" ht="15">
      <c r="A111" s="93"/>
      <c r="B111" s="93"/>
      <c r="C111" s="123"/>
      <c r="D111" s="123"/>
      <c r="E111" s="123"/>
      <c r="F111" s="123"/>
      <c r="G111" s="123"/>
      <c r="H111" s="123"/>
      <c r="I111" s="123"/>
    </row>
    <row r="112" spans="1:9" ht="15">
      <c r="A112" s="93"/>
      <c r="B112" s="93"/>
      <c r="C112" s="123"/>
      <c r="D112" s="123"/>
      <c r="E112" s="123"/>
      <c r="F112" s="123"/>
      <c r="G112" s="123"/>
      <c r="H112" s="123"/>
      <c r="I112" s="123"/>
    </row>
    <row r="113" spans="1:9" ht="15">
      <c r="A113" s="93"/>
      <c r="B113" s="93"/>
      <c r="C113" s="123"/>
      <c r="D113" s="123"/>
      <c r="E113" s="123"/>
      <c r="F113" s="123"/>
      <c r="G113" s="123"/>
      <c r="H113" s="123"/>
      <c r="I113" s="123"/>
    </row>
    <row r="114" spans="1:9" ht="15">
      <c r="A114" s="93"/>
      <c r="B114" s="93"/>
      <c r="C114" s="123"/>
      <c r="D114" s="123"/>
      <c r="E114" s="123"/>
      <c r="F114" s="123"/>
      <c r="G114" s="123"/>
      <c r="H114" s="123"/>
      <c r="I114" s="123"/>
    </row>
    <row r="115" spans="1:9" ht="15">
      <c r="A115" s="93"/>
      <c r="B115" s="93"/>
      <c r="C115" s="123"/>
      <c r="D115" s="123"/>
      <c r="E115" s="123"/>
      <c r="F115" s="123"/>
      <c r="G115" s="123"/>
      <c r="H115" s="123"/>
      <c r="I115" s="123"/>
    </row>
    <row r="116" spans="1:9" ht="15">
      <c r="A116" s="93"/>
      <c r="B116" s="93"/>
      <c r="C116" s="123"/>
      <c r="D116" s="123"/>
      <c r="E116" s="123"/>
      <c r="F116" s="123"/>
      <c r="G116" s="123"/>
      <c r="H116" s="123"/>
      <c r="I116" s="123"/>
    </row>
    <row r="117" spans="1:9" ht="15">
      <c r="A117" s="93"/>
      <c r="B117" s="93"/>
      <c r="C117" s="123"/>
      <c r="D117" s="123"/>
      <c r="E117" s="123"/>
      <c r="F117" s="123"/>
      <c r="G117" s="123"/>
      <c r="H117" s="123"/>
      <c r="I117" s="123"/>
    </row>
    <row r="118" spans="1:9" ht="15">
      <c r="A118" s="93"/>
      <c r="B118" s="93"/>
      <c r="C118" s="93"/>
      <c r="D118" s="96"/>
      <c r="E118" s="93"/>
      <c r="F118" s="96"/>
      <c r="G118" s="96"/>
      <c r="H118" s="93"/>
      <c r="I118" s="93"/>
    </row>
    <row r="119" spans="1:9" ht="15">
      <c r="A119" s="93"/>
      <c r="B119" s="93"/>
      <c r="C119" s="93"/>
      <c r="D119" s="96"/>
      <c r="E119" s="93"/>
      <c r="F119" s="96"/>
      <c r="G119" s="96"/>
      <c r="H119" s="93"/>
      <c r="I119" s="93"/>
    </row>
    <row r="120" spans="1:9" ht="15">
      <c r="A120" s="93"/>
      <c r="B120" s="93"/>
      <c r="C120" s="93"/>
      <c r="D120" s="96"/>
      <c r="E120" s="93"/>
      <c r="F120" s="96"/>
      <c r="G120" s="96"/>
      <c r="H120" s="93"/>
      <c r="I120" s="93"/>
    </row>
    <row r="121" spans="1:9" ht="15">
      <c r="A121" s="93"/>
      <c r="B121" s="93"/>
      <c r="C121" s="93"/>
      <c r="D121" s="96"/>
      <c r="E121" s="93"/>
      <c r="F121" s="96"/>
      <c r="G121" s="96"/>
      <c r="H121" s="93"/>
      <c r="I121" s="93"/>
    </row>
  </sheetData>
  <sheetProtection/>
  <mergeCells count="9">
    <mergeCell ref="A61:B61"/>
    <mergeCell ref="A64:I64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V70"/>
  <sheetViews>
    <sheetView zoomScale="90" zoomScaleNormal="90" zoomScalePageLayoutView="0" workbookViewId="0" topLeftCell="A1">
      <selection activeCell="A1" sqref="A1:U1"/>
    </sheetView>
  </sheetViews>
  <sheetFormatPr defaultColWidth="11.421875" defaultRowHeight="15"/>
  <cols>
    <col min="1" max="1" width="9.421875" style="327" customWidth="1"/>
    <col min="2" max="2" width="50.57421875" style="327" bestFit="1" customWidth="1"/>
    <col min="3" max="21" width="12.421875" style="327" customWidth="1"/>
    <col min="22" max="16384" width="11.421875" style="327" customWidth="1"/>
  </cols>
  <sheetData>
    <row r="1" spans="1:21" ht="24.75" customHeight="1" thickBot="1" thickTop="1">
      <c r="A1" s="380" t="s">
        <v>461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460"/>
    </row>
    <row r="2" spans="1:21" ht="24.75" customHeight="1" thickBot="1" thickTop="1">
      <c r="A2" s="380" t="s">
        <v>749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460"/>
    </row>
    <row r="3" spans="1:21" ht="24.75" customHeight="1" thickBot="1" thickTop="1">
      <c r="A3" s="457" t="s">
        <v>297</v>
      </c>
      <c r="B3" s="464" t="s">
        <v>42</v>
      </c>
      <c r="C3" s="389" t="s">
        <v>64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  <c r="U3" s="461" t="s">
        <v>733</v>
      </c>
    </row>
    <row r="4" spans="1:21" ht="24.75" customHeight="1">
      <c r="A4" s="398"/>
      <c r="B4" s="400"/>
      <c r="C4" s="383">
        <v>2012</v>
      </c>
      <c r="D4" s="386"/>
      <c r="E4" s="383">
        <v>2013</v>
      </c>
      <c r="F4" s="386"/>
      <c r="G4" s="383">
        <v>2014</v>
      </c>
      <c r="H4" s="386"/>
      <c r="I4" s="383">
        <v>2015</v>
      </c>
      <c r="J4" s="386"/>
      <c r="K4" s="383">
        <v>2016</v>
      </c>
      <c r="L4" s="386"/>
      <c r="M4" s="383">
        <v>2017</v>
      </c>
      <c r="N4" s="386"/>
      <c r="O4" s="408">
        <v>2018</v>
      </c>
      <c r="P4" s="409"/>
      <c r="Q4" s="383">
        <v>2019</v>
      </c>
      <c r="R4" s="386"/>
      <c r="S4" s="383">
        <v>2020</v>
      </c>
      <c r="T4" s="386"/>
      <c r="U4" s="462"/>
    </row>
    <row r="5" spans="1:21" ht="24.75" customHeight="1" thickBot="1">
      <c r="A5" s="399"/>
      <c r="B5" s="401"/>
      <c r="C5" s="51" t="s">
        <v>65</v>
      </c>
      <c r="D5" s="13" t="s">
        <v>66</v>
      </c>
      <c r="E5" s="51" t="s">
        <v>65</v>
      </c>
      <c r="F5" s="13" t="s">
        <v>66</v>
      </c>
      <c r="G5" s="51" t="s">
        <v>65</v>
      </c>
      <c r="H5" s="13" t="s">
        <v>66</v>
      </c>
      <c r="I5" s="248" t="s">
        <v>65</v>
      </c>
      <c r="J5" s="181" t="s">
        <v>66</v>
      </c>
      <c r="K5" s="51" t="s">
        <v>65</v>
      </c>
      <c r="L5" s="13" t="s">
        <v>66</v>
      </c>
      <c r="M5" s="51" t="s">
        <v>65</v>
      </c>
      <c r="N5" s="13" t="s">
        <v>66</v>
      </c>
      <c r="O5" s="51" t="s">
        <v>65</v>
      </c>
      <c r="P5" s="13" t="s">
        <v>66</v>
      </c>
      <c r="Q5" s="51" t="s">
        <v>65</v>
      </c>
      <c r="R5" s="13" t="s">
        <v>66</v>
      </c>
      <c r="S5" s="51" t="s">
        <v>65</v>
      </c>
      <c r="T5" s="13" t="s">
        <v>66</v>
      </c>
      <c r="U5" s="463"/>
    </row>
    <row r="6" spans="1:22" ht="29.25" thickBot="1">
      <c r="A6" s="232" t="s">
        <v>67</v>
      </c>
      <c r="B6" s="233" t="s">
        <v>298</v>
      </c>
      <c r="C6" s="82">
        <v>409</v>
      </c>
      <c r="D6" s="22">
        <v>0.0345731191885038</v>
      </c>
      <c r="E6" s="82">
        <v>451</v>
      </c>
      <c r="F6" s="22">
        <v>0.039258356545961</v>
      </c>
      <c r="G6" s="82">
        <v>448</v>
      </c>
      <c r="H6" s="22">
        <v>0.03884168545170799</v>
      </c>
      <c r="I6" s="236">
        <v>473</v>
      </c>
      <c r="J6" s="86">
        <v>0.04092757636064723</v>
      </c>
      <c r="K6" s="82">
        <v>446</v>
      </c>
      <c r="L6" s="22">
        <v>0.037599055808464</v>
      </c>
      <c r="M6" s="82">
        <v>418</v>
      </c>
      <c r="N6" s="22">
        <v>0.03634466568124511</v>
      </c>
      <c r="O6" s="82">
        <v>504</v>
      </c>
      <c r="P6" s="22">
        <v>0.04347451048046235</v>
      </c>
      <c r="Q6" s="82">
        <v>493</v>
      </c>
      <c r="R6" s="22">
        <v>0.0420218206614388</v>
      </c>
      <c r="S6" s="82">
        <v>442</v>
      </c>
      <c r="T6" s="22">
        <v>0.04393201471026737</v>
      </c>
      <c r="U6" s="133"/>
      <c r="V6" s="337" t="s">
        <v>618</v>
      </c>
    </row>
    <row r="7" spans="1:22" ht="15.75" thickBot="1">
      <c r="A7" s="212" t="s">
        <v>69</v>
      </c>
      <c r="B7" s="45" t="s">
        <v>299</v>
      </c>
      <c r="C7" s="25">
        <v>2637</v>
      </c>
      <c r="D7" s="20">
        <v>0.22290786136939983</v>
      </c>
      <c r="E7" s="25">
        <v>2711</v>
      </c>
      <c r="F7" s="20">
        <v>0.23598537604456823</v>
      </c>
      <c r="G7" s="25">
        <v>2811</v>
      </c>
      <c r="H7" s="20">
        <v>0.24371423617131957</v>
      </c>
      <c r="I7" s="240">
        <v>2748</v>
      </c>
      <c r="J7" s="224">
        <v>0.23777797006143464</v>
      </c>
      <c r="K7" s="25">
        <v>2833</v>
      </c>
      <c r="L7" s="20">
        <v>0.23882987691788907</v>
      </c>
      <c r="M7" s="25">
        <v>2653</v>
      </c>
      <c r="N7" s="20">
        <v>0.23067559342665855</v>
      </c>
      <c r="O7" s="25">
        <v>2796</v>
      </c>
      <c r="P7" s="20">
        <v>0.24118002242732683</v>
      </c>
      <c r="Q7" s="25">
        <v>2830</v>
      </c>
      <c r="R7" s="20">
        <v>0.24122059324923287</v>
      </c>
      <c r="S7" s="25">
        <v>2320</v>
      </c>
      <c r="T7" s="20">
        <v>0.23059338037968394</v>
      </c>
      <c r="U7" s="133">
        <v>-0.18021201413427562</v>
      </c>
      <c r="V7" s="336"/>
    </row>
    <row r="8" spans="1:22" ht="15">
      <c r="A8" s="213">
        <v>10</v>
      </c>
      <c r="B8" s="29" t="s">
        <v>300</v>
      </c>
      <c r="C8" s="30">
        <v>582</v>
      </c>
      <c r="D8" s="31">
        <v>0.04919695688926458</v>
      </c>
      <c r="E8" s="30">
        <v>407</v>
      </c>
      <c r="F8" s="31">
        <v>0.03542827298050139</v>
      </c>
      <c r="G8" s="30">
        <v>354</v>
      </c>
      <c r="H8" s="31">
        <v>0.03069186752210855</v>
      </c>
      <c r="I8" s="30">
        <v>351</v>
      </c>
      <c r="J8" s="71">
        <v>0.030371203599550055</v>
      </c>
      <c r="K8" s="30">
        <v>289</v>
      </c>
      <c r="L8" s="31">
        <v>0.024363513741358964</v>
      </c>
      <c r="M8" s="30">
        <v>285</v>
      </c>
      <c r="N8" s="31">
        <v>0.024780453873576212</v>
      </c>
      <c r="O8" s="30">
        <v>228</v>
      </c>
      <c r="P8" s="31">
        <v>0.019667040455447253</v>
      </c>
      <c r="Q8" s="30">
        <v>299</v>
      </c>
      <c r="R8" s="31">
        <v>0.025485850664848278</v>
      </c>
      <c r="S8" s="30">
        <v>283</v>
      </c>
      <c r="T8" s="31">
        <v>0.028128416658383858</v>
      </c>
      <c r="U8" s="137">
        <v>-0.05351170568561873</v>
      </c>
      <c r="V8" s="337" t="s">
        <v>619</v>
      </c>
    </row>
    <row r="9" spans="1:22" ht="15">
      <c r="A9" s="214">
        <v>11</v>
      </c>
      <c r="B9" s="50" t="s">
        <v>301</v>
      </c>
      <c r="C9" s="36">
        <v>1271</v>
      </c>
      <c r="D9" s="37">
        <v>0.10743871513102282</v>
      </c>
      <c r="E9" s="36">
        <v>1457</v>
      </c>
      <c r="F9" s="37">
        <v>0.12682799442896936</v>
      </c>
      <c r="G9" s="36">
        <v>1558</v>
      </c>
      <c r="H9" s="37">
        <v>0.13507889717357377</v>
      </c>
      <c r="I9" s="36">
        <v>1557</v>
      </c>
      <c r="J9" s="74">
        <v>0.13472354417236307</v>
      </c>
      <c r="K9" s="36">
        <v>1654</v>
      </c>
      <c r="L9" s="37">
        <v>0.1394368571910302</v>
      </c>
      <c r="M9" s="36">
        <v>1542</v>
      </c>
      <c r="N9" s="37">
        <v>0.13407529780019128</v>
      </c>
      <c r="O9" s="36">
        <v>1684</v>
      </c>
      <c r="P9" s="37">
        <v>0.1452600707323385</v>
      </c>
      <c r="Q9" s="36">
        <v>1646</v>
      </c>
      <c r="R9" s="37">
        <v>0.14030003409478348</v>
      </c>
      <c r="S9" s="36">
        <v>1293</v>
      </c>
      <c r="T9" s="37">
        <v>0.128516052082298</v>
      </c>
      <c r="U9" s="142">
        <v>-0.21445929526123936</v>
      </c>
      <c r="V9" s="337" t="s">
        <v>620</v>
      </c>
    </row>
    <row r="10" spans="1:22" ht="15">
      <c r="A10" s="214">
        <v>12</v>
      </c>
      <c r="B10" s="50" t="s">
        <v>302</v>
      </c>
      <c r="C10" s="36">
        <v>595</v>
      </c>
      <c r="D10" s="37">
        <v>0.05029585798816568</v>
      </c>
      <c r="E10" s="36">
        <v>661</v>
      </c>
      <c r="F10" s="37">
        <v>0.057538300835654595</v>
      </c>
      <c r="G10" s="36">
        <v>743</v>
      </c>
      <c r="H10" s="37">
        <v>0.06441824172013179</v>
      </c>
      <c r="I10" s="36">
        <v>683</v>
      </c>
      <c r="J10" s="74">
        <v>0.059098381933027605</v>
      </c>
      <c r="K10" s="36">
        <v>730</v>
      </c>
      <c r="L10" s="37">
        <v>0.06154105547125274</v>
      </c>
      <c r="M10" s="36">
        <v>646</v>
      </c>
      <c r="N10" s="37">
        <v>0.05616902878010608</v>
      </c>
      <c r="O10" s="36">
        <v>716</v>
      </c>
      <c r="P10" s="37">
        <v>0.06176140774605365</v>
      </c>
      <c r="Q10" s="36">
        <v>727</v>
      </c>
      <c r="R10" s="37">
        <v>0.061967269007841816</v>
      </c>
      <c r="S10" s="36">
        <v>598</v>
      </c>
      <c r="T10" s="37">
        <v>0.059437431666832324</v>
      </c>
      <c r="U10" s="142">
        <v>-0.17744154057771663</v>
      </c>
      <c r="V10" s="337" t="s">
        <v>621</v>
      </c>
    </row>
    <row r="11" spans="1:22" ht="15">
      <c r="A11" s="214">
        <v>13</v>
      </c>
      <c r="B11" s="50" t="s">
        <v>303</v>
      </c>
      <c r="C11" s="36">
        <v>106</v>
      </c>
      <c r="D11" s="37">
        <v>0.008960270498732038</v>
      </c>
      <c r="E11" s="36">
        <v>122</v>
      </c>
      <c r="F11" s="37">
        <v>0.010619777158774373</v>
      </c>
      <c r="G11" s="36">
        <v>103</v>
      </c>
      <c r="H11" s="37">
        <v>0.008930119646263222</v>
      </c>
      <c r="I11" s="36">
        <v>98</v>
      </c>
      <c r="J11" s="74">
        <v>0.008479709267110842</v>
      </c>
      <c r="K11" s="36">
        <v>93</v>
      </c>
      <c r="L11" s="37">
        <v>0.00784016186140617</v>
      </c>
      <c r="M11" s="36">
        <v>103</v>
      </c>
      <c r="N11" s="37">
        <v>0.008955742978871403</v>
      </c>
      <c r="O11" s="36">
        <v>103</v>
      </c>
      <c r="P11" s="37">
        <v>0.008884671784697663</v>
      </c>
      <c r="Q11" s="36">
        <v>100</v>
      </c>
      <c r="R11" s="37">
        <v>0.008523695874531199</v>
      </c>
      <c r="S11" s="36">
        <v>96</v>
      </c>
      <c r="T11" s="37">
        <v>0.00954179505019382</v>
      </c>
      <c r="U11" s="142">
        <v>-0.04</v>
      </c>
      <c r="V11" s="337" t="s">
        <v>622</v>
      </c>
    </row>
    <row r="12" spans="1:22" ht="29.25" thickBot="1">
      <c r="A12" s="219">
        <v>19</v>
      </c>
      <c r="B12" s="249" t="s">
        <v>304</v>
      </c>
      <c r="C12" s="42">
        <v>83</v>
      </c>
      <c r="D12" s="43">
        <v>0.007016060862214709</v>
      </c>
      <c r="E12" s="42">
        <v>64</v>
      </c>
      <c r="F12" s="43">
        <v>0.005571030640668524</v>
      </c>
      <c r="G12" s="42">
        <v>53</v>
      </c>
      <c r="H12" s="43">
        <v>0.004595110109242241</v>
      </c>
      <c r="I12" s="42">
        <v>59</v>
      </c>
      <c r="J12" s="77">
        <v>0.005105131089383058</v>
      </c>
      <c r="K12" s="42">
        <v>67</v>
      </c>
      <c r="L12" s="43">
        <v>0.005648288652841005</v>
      </c>
      <c r="M12" s="42">
        <v>77</v>
      </c>
      <c r="N12" s="43">
        <v>0.006695069993913573</v>
      </c>
      <c r="O12" s="42">
        <v>65</v>
      </c>
      <c r="P12" s="43">
        <v>0.005606831708789787</v>
      </c>
      <c r="Q12" s="42">
        <v>58</v>
      </c>
      <c r="R12" s="43">
        <v>0.004943743607228094</v>
      </c>
      <c r="S12" s="42">
        <v>50</v>
      </c>
      <c r="T12" s="43">
        <v>0.004969684921975946</v>
      </c>
      <c r="U12" s="227">
        <v>-0.13793103448275862</v>
      </c>
      <c r="V12" s="337" t="s">
        <v>623</v>
      </c>
    </row>
    <row r="13" spans="1:22" ht="15.75" thickBot="1">
      <c r="A13" s="212">
        <v>2</v>
      </c>
      <c r="B13" s="45" t="s">
        <v>305</v>
      </c>
      <c r="C13" s="25">
        <v>3072</v>
      </c>
      <c r="D13" s="20">
        <v>0.25967878275570583</v>
      </c>
      <c r="E13" s="25">
        <v>3053</v>
      </c>
      <c r="F13" s="20">
        <v>0.2657555710306407</v>
      </c>
      <c r="G13" s="25">
        <v>3086</v>
      </c>
      <c r="H13" s="20">
        <v>0.267556788624935</v>
      </c>
      <c r="I13" s="240">
        <v>3161</v>
      </c>
      <c r="J13" s="224">
        <v>0.27351388768711604</v>
      </c>
      <c r="K13" s="25">
        <v>3205</v>
      </c>
      <c r="L13" s="20">
        <v>0.2701905243635137</v>
      </c>
      <c r="M13" s="25">
        <v>3203</v>
      </c>
      <c r="N13" s="20">
        <v>0.27849752195461264</v>
      </c>
      <c r="O13" s="25">
        <v>3249</v>
      </c>
      <c r="P13" s="20">
        <v>0.2802553264901233</v>
      </c>
      <c r="Q13" s="25">
        <v>3309</v>
      </c>
      <c r="R13" s="20">
        <v>0.2820490964882373</v>
      </c>
      <c r="S13" s="25">
        <v>3012</v>
      </c>
      <c r="T13" s="20">
        <v>0.29937381969983107</v>
      </c>
      <c r="U13" s="225">
        <v>-0.08975521305530372</v>
      </c>
      <c r="V13" s="336"/>
    </row>
    <row r="14" spans="1:22" ht="15">
      <c r="A14" s="245">
        <v>20</v>
      </c>
      <c r="B14" s="53" t="s">
        <v>306</v>
      </c>
      <c r="C14" s="30">
        <v>1594</v>
      </c>
      <c r="D14" s="31">
        <v>0.13474218089602705</v>
      </c>
      <c r="E14" s="30">
        <v>1524</v>
      </c>
      <c r="F14" s="31">
        <v>0.13266016713091922</v>
      </c>
      <c r="G14" s="30">
        <v>1273</v>
      </c>
      <c r="H14" s="31">
        <v>0.11036934281255419</v>
      </c>
      <c r="I14" s="30">
        <v>1424</v>
      </c>
      <c r="J14" s="71">
        <v>0.1232153673098555</v>
      </c>
      <c r="K14" s="30">
        <v>1362</v>
      </c>
      <c r="L14" s="31">
        <v>0.11482043500252907</v>
      </c>
      <c r="M14" s="30">
        <v>1382</v>
      </c>
      <c r="N14" s="31">
        <v>0.12016346404660463</v>
      </c>
      <c r="O14" s="30">
        <v>1484</v>
      </c>
      <c r="P14" s="31">
        <v>0.12800828085913912</v>
      </c>
      <c r="Q14" s="30">
        <v>1413</v>
      </c>
      <c r="R14" s="31">
        <v>0.1204398227071258</v>
      </c>
      <c r="S14" s="30">
        <v>1185</v>
      </c>
      <c r="T14" s="31">
        <v>0.11778153265082995</v>
      </c>
      <c r="U14" s="137">
        <v>-0.1613588110403397</v>
      </c>
      <c r="V14" s="337" t="s">
        <v>624</v>
      </c>
    </row>
    <row r="15" spans="1:22" ht="15">
      <c r="A15" s="214">
        <v>21</v>
      </c>
      <c r="B15" s="50" t="s">
        <v>307</v>
      </c>
      <c r="C15" s="36">
        <v>1191</v>
      </c>
      <c r="D15" s="37">
        <v>0.10067624683009298</v>
      </c>
      <c r="E15" s="36">
        <v>1232</v>
      </c>
      <c r="F15" s="37">
        <v>0.10724233983286909</v>
      </c>
      <c r="G15" s="36">
        <v>1491</v>
      </c>
      <c r="H15" s="37">
        <v>0.12926998439396567</v>
      </c>
      <c r="I15" s="36">
        <v>1427</v>
      </c>
      <c r="J15" s="74">
        <v>0.12347495024660379</v>
      </c>
      <c r="K15" s="36">
        <v>1511</v>
      </c>
      <c r="L15" s="37">
        <v>0.12738155454392178</v>
      </c>
      <c r="M15" s="36">
        <v>1497</v>
      </c>
      <c r="N15" s="37">
        <v>0.13016259455699505</v>
      </c>
      <c r="O15" s="36">
        <v>1455</v>
      </c>
      <c r="P15" s="37">
        <v>0.1255067713275252</v>
      </c>
      <c r="Q15" s="36">
        <v>1587</v>
      </c>
      <c r="R15" s="37">
        <v>0.13527105352881008</v>
      </c>
      <c r="S15" s="36">
        <v>1554</v>
      </c>
      <c r="T15" s="37">
        <v>0.1544578073750124</v>
      </c>
      <c r="U15" s="142">
        <v>-0.020793950850661626</v>
      </c>
      <c r="V15" s="337" t="s">
        <v>625</v>
      </c>
    </row>
    <row r="16" spans="1:22" ht="15">
      <c r="A16" s="214">
        <v>22</v>
      </c>
      <c r="B16" s="50" t="s">
        <v>308</v>
      </c>
      <c r="C16" s="36">
        <v>205</v>
      </c>
      <c r="D16" s="37">
        <v>0.017328825021132713</v>
      </c>
      <c r="E16" s="36">
        <v>204</v>
      </c>
      <c r="F16" s="37">
        <v>0.017757660167130918</v>
      </c>
      <c r="G16" s="36">
        <v>235</v>
      </c>
      <c r="H16" s="37">
        <v>0.020374544823998614</v>
      </c>
      <c r="I16" s="36">
        <v>215</v>
      </c>
      <c r="J16" s="74">
        <v>0.018603443800294193</v>
      </c>
      <c r="K16" s="36">
        <v>219</v>
      </c>
      <c r="L16" s="37">
        <v>0.018462316641375823</v>
      </c>
      <c r="M16" s="36">
        <v>216</v>
      </c>
      <c r="N16" s="37">
        <v>0.01878097556734197</v>
      </c>
      <c r="O16" s="36">
        <v>212</v>
      </c>
      <c r="P16" s="37">
        <v>0.018286897265591306</v>
      </c>
      <c r="Q16" s="36">
        <v>200</v>
      </c>
      <c r="R16" s="37">
        <v>0.017047391749062397</v>
      </c>
      <c r="S16" s="36">
        <v>179</v>
      </c>
      <c r="T16" s="37">
        <v>0.01779147202067389</v>
      </c>
      <c r="U16" s="142">
        <v>-0.105</v>
      </c>
      <c r="V16" s="337" t="s">
        <v>626</v>
      </c>
    </row>
    <row r="17" spans="1:22" ht="15.75" thickBot="1">
      <c r="A17" s="215">
        <v>29</v>
      </c>
      <c r="B17" s="52" t="s">
        <v>309</v>
      </c>
      <c r="C17" s="42">
        <v>82</v>
      </c>
      <c r="D17" s="43">
        <v>0.0069315300084530854</v>
      </c>
      <c r="E17" s="42">
        <v>93</v>
      </c>
      <c r="F17" s="43">
        <v>0.008095403899721448</v>
      </c>
      <c r="G17" s="42">
        <v>87</v>
      </c>
      <c r="H17" s="43">
        <v>0.0075429165944165075</v>
      </c>
      <c r="I17" s="42">
        <v>95</v>
      </c>
      <c r="J17" s="77">
        <v>0.008220126330362551</v>
      </c>
      <c r="K17" s="42">
        <v>113</v>
      </c>
      <c r="L17" s="43">
        <v>0.009526218175687069</v>
      </c>
      <c r="M17" s="42">
        <v>108</v>
      </c>
      <c r="N17" s="43">
        <v>0.009390487783670985</v>
      </c>
      <c r="O17" s="42">
        <v>98</v>
      </c>
      <c r="P17" s="43">
        <v>0.00845337703786768</v>
      </c>
      <c r="Q17" s="42">
        <v>109</v>
      </c>
      <c r="R17" s="43">
        <v>0.009290828503239005</v>
      </c>
      <c r="S17" s="42">
        <v>94</v>
      </c>
      <c r="T17" s="43">
        <v>0.00934300765331478</v>
      </c>
      <c r="U17" s="227">
        <v>-0.13761467889908258</v>
      </c>
      <c r="V17" s="337" t="s">
        <v>627</v>
      </c>
    </row>
    <row r="18" spans="1:22" ht="15.75" thickBot="1">
      <c r="A18" s="212">
        <v>3</v>
      </c>
      <c r="B18" s="45" t="s">
        <v>310</v>
      </c>
      <c r="C18" s="25">
        <v>3879</v>
      </c>
      <c r="D18" s="20">
        <v>0.3278951817413356</v>
      </c>
      <c r="E18" s="25">
        <v>3718</v>
      </c>
      <c r="F18" s="20">
        <v>0.32364206128133705</v>
      </c>
      <c r="G18" s="25">
        <v>3617</v>
      </c>
      <c r="H18" s="20">
        <v>0.3135945899080978</v>
      </c>
      <c r="I18" s="240">
        <v>3701</v>
      </c>
      <c r="J18" s="224">
        <v>0.32023881630180845</v>
      </c>
      <c r="K18" s="25">
        <v>3785</v>
      </c>
      <c r="L18" s="20">
        <v>0.3190861574776598</v>
      </c>
      <c r="M18" s="25">
        <v>3676</v>
      </c>
      <c r="N18" s="20">
        <v>0.31962438048865316</v>
      </c>
      <c r="O18" s="25">
        <v>3589</v>
      </c>
      <c r="P18" s="20">
        <v>0.30958336927456226</v>
      </c>
      <c r="Q18" s="25">
        <v>3710</v>
      </c>
      <c r="R18" s="20">
        <v>0.31622911694510736</v>
      </c>
      <c r="S18" s="25">
        <v>3070</v>
      </c>
      <c r="T18" s="20">
        <v>0.3051386542093232</v>
      </c>
      <c r="U18" s="225">
        <v>-0.1725067385444744</v>
      </c>
      <c r="V18" s="336"/>
    </row>
    <row r="19" spans="1:22" ht="15">
      <c r="A19" s="213">
        <v>30</v>
      </c>
      <c r="B19" s="29" t="s">
        <v>311</v>
      </c>
      <c r="C19" s="30">
        <v>1492</v>
      </c>
      <c r="D19" s="31">
        <v>0.1261200338123415</v>
      </c>
      <c r="E19" s="30">
        <v>1371</v>
      </c>
      <c r="F19" s="31">
        <v>0.11934192200557103</v>
      </c>
      <c r="G19" s="30">
        <v>1290</v>
      </c>
      <c r="H19" s="31">
        <v>0.11184324605514132</v>
      </c>
      <c r="I19" s="30">
        <v>1243</v>
      </c>
      <c r="J19" s="71">
        <v>0.10755386345937527</v>
      </c>
      <c r="K19" s="30">
        <v>1247</v>
      </c>
      <c r="L19" s="31">
        <v>0.10512561119541396</v>
      </c>
      <c r="M19" s="30">
        <v>1204</v>
      </c>
      <c r="N19" s="31">
        <v>0.10468654899573951</v>
      </c>
      <c r="O19" s="30">
        <v>1222</v>
      </c>
      <c r="P19" s="31">
        <v>0.105408436125248</v>
      </c>
      <c r="Q19" s="30">
        <v>1288</v>
      </c>
      <c r="R19" s="31">
        <v>0.10978520286396182</v>
      </c>
      <c r="S19" s="30">
        <v>1041</v>
      </c>
      <c r="T19" s="31">
        <v>0.1034688400755392</v>
      </c>
      <c r="U19" s="137">
        <v>-0.19177018633540371</v>
      </c>
      <c r="V19" s="337" t="s">
        <v>628</v>
      </c>
    </row>
    <row r="20" spans="1:22" ht="15">
      <c r="A20" s="214">
        <v>31</v>
      </c>
      <c r="B20" s="50" t="s">
        <v>312</v>
      </c>
      <c r="C20" s="36">
        <v>321</v>
      </c>
      <c r="D20" s="37">
        <v>0.02713440405748098</v>
      </c>
      <c r="E20" s="36">
        <v>298</v>
      </c>
      <c r="F20" s="37">
        <v>0.025940111420612814</v>
      </c>
      <c r="G20" s="36">
        <v>320</v>
      </c>
      <c r="H20" s="37">
        <v>0.027744061036934282</v>
      </c>
      <c r="I20" s="36">
        <v>321</v>
      </c>
      <c r="J20" s="74">
        <v>0.027775374232067145</v>
      </c>
      <c r="K20" s="36">
        <v>305</v>
      </c>
      <c r="L20" s="37">
        <v>0.02571235879278368</v>
      </c>
      <c r="M20" s="36">
        <v>313</v>
      </c>
      <c r="N20" s="37">
        <v>0.02721502478045387</v>
      </c>
      <c r="O20" s="36">
        <v>281</v>
      </c>
      <c r="P20" s="37">
        <v>0.024238764771845077</v>
      </c>
      <c r="Q20" s="36">
        <v>299</v>
      </c>
      <c r="R20" s="37">
        <v>0.025485850664848278</v>
      </c>
      <c r="S20" s="36">
        <v>260</v>
      </c>
      <c r="T20" s="37">
        <v>0.025842361594274922</v>
      </c>
      <c r="U20" s="142">
        <v>-0.13043478260869565</v>
      </c>
      <c r="V20" s="337" t="s">
        <v>629</v>
      </c>
    </row>
    <row r="21" spans="1:22" ht="15">
      <c r="A21" s="214">
        <v>32</v>
      </c>
      <c r="B21" s="50" t="s">
        <v>313</v>
      </c>
      <c r="C21" s="36">
        <v>1724</v>
      </c>
      <c r="D21" s="37">
        <v>0.14573119188503803</v>
      </c>
      <c r="E21" s="36">
        <v>1656</v>
      </c>
      <c r="F21" s="37">
        <v>0.14415041782729804</v>
      </c>
      <c r="G21" s="36">
        <v>1653</v>
      </c>
      <c r="H21" s="37">
        <v>0.14331541529391364</v>
      </c>
      <c r="I21" s="36">
        <v>1772</v>
      </c>
      <c r="J21" s="74">
        <v>0.15332698797265726</v>
      </c>
      <c r="K21" s="36">
        <v>1829</v>
      </c>
      <c r="L21" s="37">
        <v>0.15418984994098803</v>
      </c>
      <c r="M21" s="36">
        <v>1776</v>
      </c>
      <c r="N21" s="37">
        <v>0.15442135466481174</v>
      </c>
      <c r="O21" s="36">
        <v>1670</v>
      </c>
      <c r="P21" s="37">
        <v>0.14405244544121454</v>
      </c>
      <c r="Q21" s="36">
        <v>1736</v>
      </c>
      <c r="R21" s="37">
        <v>0.14797136038186157</v>
      </c>
      <c r="S21" s="36">
        <v>1391</v>
      </c>
      <c r="T21" s="37">
        <v>0.13825663452937084</v>
      </c>
      <c r="U21" s="142">
        <v>-0.19873271889400923</v>
      </c>
      <c r="V21" s="337" t="s">
        <v>630</v>
      </c>
    </row>
    <row r="22" spans="1:22" ht="29.25" thickBot="1">
      <c r="A22" s="219">
        <v>39</v>
      </c>
      <c r="B22" s="249" t="s">
        <v>314</v>
      </c>
      <c r="C22" s="42">
        <v>342</v>
      </c>
      <c r="D22" s="43">
        <v>0.028909551986475063</v>
      </c>
      <c r="E22" s="42">
        <v>393</v>
      </c>
      <c r="F22" s="43">
        <v>0.03420961002785515</v>
      </c>
      <c r="G22" s="42">
        <v>354</v>
      </c>
      <c r="H22" s="43">
        <v>0.03069186752210855</v>
      </c>
      <c r="I22" s="42">
        <v>365</v>
      </c>
      <c r="J22" s="77">
        <v>0.03158259063770875</v>
      </c>
      <c r="K22" s="42">
        <v>404</v>
      </c>
      <c r="L22" s="43">
        <v>0.03405833754847412</v>
      </c>
      <c r="M22" s="42">
        <v>383</v>
      </c>
      <c r="N22" s="43">
        <v>0.03330145204764803</v>
      </c>
      <c r="O22" s="42">
        <v>416</v>
      </c>
      <c r="P22" s="43">
        <v>0.03588372293625463</v>
      </c>
      <c r="Q22" s="42">
        <v>387</v>
      </c>
      <c r="R22" s="43">
        <v>0.03298670303443573</v>
      </c>
      <c r="S22" s="42">
        <v>378</v>
      </c>
      <c r="T22" s="43">
        <v>0.03757081801013817</v>
      </c>
      <c r="U22" s="227">
        <v>-0.023255813953488372</v>
      </c>
      <c r="V22" s="337" t="s">
        <v>631</v>
      </c>
    </row>
    <row r="23" spans="1:22" ht="15.75" thickBot="1">
      <c r="A23" s="212">
        <v>4</v>
      </c>
      <c r="B23" s="45" t="s">
        <v>315</v>
      </c>
      <c r="C23" s="25">
        <v>200</v>
      </c>
      <c r="D23" s="20">
        <v>0.0169061707523246</v>
      </c>
      <c r="E23" s="25">
        <v>149</v>
      </c>
      <c r="F23" s="20">
        <v>0.012970055710306407</v>
      </c>
      <c r="G23" s="25">
        <v>198</v>
      </c>
      <c r="H23" s="20">
        <v>0.017166637766603085</v>
      </c>
      <c r="I23" s="240">
        <v>182</v>
      </c>
      <c r="J23" s="224">
        <v>0.015748031496062992</v>
      </c>
      <c r="K23" s="25">
        <v>182</v>
      </c>
      <c r="L23" s="358">
        <v>0.01534311245995616</v>
      </c>
      <c r="M23" s="25">
        <v>168</v>
      </c>
      <c r="N23" s="358">
        <v>0.014607425441265977</v>
      </c>
      <c r="O23" s="25">
        <v>182</v>
      </c>
      <c r="P23" s="358">
        <v>0.015699128784611403</v>
      </c>
      <c r="Q23" s="25">
        <v>167</v>
      </c>
      <c r="R23" s="358">
        <v>0.014234572110467098</v>
      </c>
      <c r="S23" s="25">
        <v>175</v>
      </c>
      <c r="T23" s="376">
        <v>0.017393897226915814</v>
      </c>
      <c r="U23" s="376">
        <v>0.04790419161676647</v>
      </c>
      <c r="V23" s="336"/>
    </row>
    <row r="24" spans="1:22" ht="15">
      <c r="A24" s="213">
        <v>40</v>
      </c>
      <c r="B24" s="54" t="s">
        <v>316</v>
      </c>
      <c r="C24" s="30">
        <v>116</v>
      </c>
      <c r="D24" s="31">
        <v>0.009805579036348266</v>
      </c>
      <c r="E24" s="30">
        <v>101</v>
      </c>
      <c r="F24" s="31">
        <v>0.008791782729805015</v>
      </c>
      <c r="G24" s="30">
        <v>133</v>
      </c>
      <c r="H24" s="31">
        <v>0.01153112536847581</v>
      </c>
      <c r="I24" s="30">
        <v>142</v>
      </c>
      <c r="J24" s="71">
        <v>0.012286925672752445</v>
      </c>
      <c r="K24" s="30">
        <v>119</v>
      </c>
      <c r="L24" s="31">
        <v>0.010032035069971336</v>
      </c>
      <c r="M24" s="30">
        <v>116</v>
      </c>
      <c r="N24" s="31">
        <v>0.010086079471350318</v>
      </c>
      <c r="O24" s="30">
        <v>132</v>
      </c>
      <c r="P24" s="31">
        <v>0.011386181316311568</v>
      </c>
      <c r="Q24" s="30">
        <v>123</v>
      </c>
      <c r="R24" s="31">
        <v>0.010484145925673372</v>
      </c>
      <c r="S24" s="30">
        <v>122</v>
      </c>
      <c r="T24" s="31">
        <v>0.01212603120962131</v>
      </c>
      <c r="U24" s="137">
        <v>-0.008130081300813009</v>
      </c>
      <c r="V24" s="337" t="s">
        <v>632</v>
      </c>
    </row>
    <row r="25" spans="1:22" ht="15.75" thickBot="1">
      <c r="A25" s="215">
        <v>41</v>
      </c>
      <c r="B25" s="52" t="s">
        <v>317</v>
      </c>
      <c r="C25" s="42">
        <v>84</v>
      </c>
      <c r="D25" s="43">
        <v>0.007100591715976331</v>
      </c>
      <c r="E25" s="42">
        <v>48</v>
      </c>
      <c r="F25" s="43">
        <v>0.004178272980501393</v>
      </c>
      <c r="G25" s="42">
        <v>65</v>
      </c>
      <c r="H25" s="43">
        <v>0.005635512398127276</v>
      </c>
      <c r="I25" s="42">
        <v>40</v>
      </c>
      <c r="J25" s="77">
        <v>0.0034611058233105477</v>
      </c>
      <c r="K25" s="42">
        <v>63</v>
      </c>
      <c r="L25" s="43">
        <v>0.005311077389984825</v>
      </c>
      <c r="M25" s="42">
        <v>52</v>
      </c>
      <c r="N25" s="43">
        <v>0.0045213459699156595</v>
      </c>
      <c r="O25" s="42">
        <v>50</v>
      </c>
      <c r="P25" s="43">
        <v>0.004312947468299836</v>
      </c>
      <c r="Q25" s="42">
        <v>44</v>
      </c>
      <c r="R25" s="43">
        <v>0.0037504261847937266</v>
      </c>
      <c r="S25" s="42">
        <v>53</v>
      </c>
      <c r="T25" s="43">
        <v>0.005267866017294504</v>
      </c>
      <c r="U25" s="227">
        <v>0.20454545454545456</v>
      </c>
      <c r="V25" s="337" t="s">
        <v>633</v>
      </c>
    </row>
    <row r="26" spans="1:22" ht="29.25" thickBot="1">
      <c r="A26" s="212">
        <v>5</v>
      </c>
      <c r="B26" s="45" t="s">
        <v>318</v>
      </c>
      <c r="C26" s="25">
        <v>827</v>
      </c>
      <c r="D26" s="20">
        <v>0.06990701606086222</v>
      </c>
      <c r="E26" s="25">
        <v>722</v>
      </c>
      <c r="F26" s="20">
        <v>0.06284818941504178</v>
      </c>
      <c r="G26" s="25">
        <v>714</v>
      </c>
      <c r="H26" s="20">
        <v>0.061903936188659615</v>
      </c>
      <c r="I26" s="240">
        <v>698</v>
      </c>
      <c r="J26" s="224">
        <v>0.060396296616769055</v>
      </c>
      <c r="K26" s="25">
        <v>656</v>
      </c>
      <c r="L26" s="20">
        <v>0.05530264710841342</v>
      </c>
      <c r="M26" s="25">
        <v>733</v>
      </c>
      <c r="N26" s="20">
        <v>0.06373358838361881</v>
      </c>
      <c r="O26" s="25">
        <v>675</v>
      </c>
      <c r="P26" s="20">
        <v>0.05822479082204778</v>
      </c>
      <c r="Q26" s="25">
        <v>626</v>
      </c>
      <c r="R26" s="20">
        <v>0.0533583361745653</v>
      </c>
      <c r="S26" s="25">
        <v>512</v>
      </c>
      <c r="T26" s="20">
        <v>0.050889573601033695</v>
      </c>
      <c r="U26" s="225">
        <v>-0.18210862619808307</v>
      </c>
      <c r="V26" s="336"/>
    </row>
    <row r="27" spans="1:22" ht="15">
      <c r="A27" s="213">
        <v>50</v>
      </c>
      <c r="B27" s="29" t="s">
        <v>319</v>
      </c>
      <c r="C27" s="30">
        <v>437</v>
      </c>
      <c r="D27" s="31">
        <v>0.036939983093829246</v>
      </c>
      <c r="E27" s="30">
        <v>326</v>
      </c>
      <c r="F27" s="31">
        <v>0.02837743732590529</v>
      </c>
      <c r="G27" s="30">
        <v>314</v>
      </c>
      <c r="H27" s="31">
        <v>0.027223859892491764</v>
      </c>
      <c r="I27" s="30">
        <v>309</v>
      </c>
      <c r="J27" s="71">
        <v>0.02673704248507398</v>
      </c>
      <c r="K27" s="30">
        <v>283</v>
      </c>
      <c r="L27" s="31">
        <v>0.023857696847074693</v>
      </c>
      <c r="M27" s="30">
        <v>284</v>
      </c>
      <c r="N27" s="31">
        <v>0.02469350491261629</v>
      </c>
      <c r="O27" s="30">
        <v>247</v>
      </c>
      <c r="P27" s="31">
        <v>0.021305960493401187</v>
      </c>
      <c r="Q27" s="30">
        <v>238</v>
      </c>
      <c r="R27" s="31">
        <v>0.02028639618138425</v>
      </c>
      <c r="S27" s="30">
        <v>204</v>
      </c>
      <c r="T27" s="31">
        <v>0.020276314481661863</v>
      </c>
      <c r="U27" s="137">
        <v>-0.14285714285714285</v>
      </c>
      <c r="V27" s="337" t="s">
        <v>634</v>
      </c>
    </row>
    <row r="28" spans="1:22" ht="15">
      <c r="A28" s="214">
        <v>51</v>
      </c>
      <c r="B28" s="50" t="s">
        <v>319</v>
      </c>
      <c r="C28" s="36">
        <v>45</v>
      </c>
      <c r="D28" s="37">
        <v>0.0038038884192730348</v>
      </c>
      <c r="E28" s="36">
        <v>48</v>
      </c>
      <c r="F28" s="37">
        <v>0.004178272980501393</v>
      </c>
      <c r="G28" s="36">
        <v>55</v>
      </c>
      <c r="H28" s="37">
        <v>0.0047685104907230795</v>
      </c>
      <c r="I28" s="36">
        <v>49</v>
      </c>
      <c r="J28" s="74">
        <v>0.004239854633555421</v>
      </c>
      <c r="K28" s="36">
        <v>47</v>
      </c>
      <c r="L28" s="37">
        <v>0.003962232338560108</v>
      </c>
      <c r="M28" s="36">
        <v>57</v>
      </c>
      <c r="N28" s="37">
        <v>0.004956090774715242</v>
      </c>
      <c r="O28" s="36">
        <v>53</v>
      </c>
      <c r="P28" s="37">
        <v>0.0045717243163978264</v>
      </c>
      <c r="Q28" s="36">
        <v>37</v>
      </c>
      <c r="R28" s="37">
        <v>0.0031537674735765426</v>
      </c>
      <c r="S28" s="36">
        <v>37</v>
      </c>
      <c r="T28" s="37">
        <v>0.0036775668422622003</v>
      </c>
      <c r="U28" s="142">
        <v>0</v>
      </c>
      <c r="V28" s="337" t="s">
        <v>635</v>
      </c>
    </row>
    <row r="29" spans="1:22" ht="15">
      <c r="A29" s="214">
        <v>52</v>
      </c>
      <c r="B29" s="50" t="s">
        <v>320</v>
      </c>
      <c r="C29" s="36">
        <v>308</v>
      </c>
      <c r="D29" s="37">
        <v>0.02603550295857988</v>
      </c>
      <c r="E29" s="36">
        <v>307</v>
      </c>
      <c r="F29" s="37">
        <v>0.026723537604456823</v>
      </c>
      <c r="G29" s="36">
        <v>290</v>
      </c>
      <c r="H29" s="37">
        <v>0.025143055314721694</v>
      </c>
      <c r="I29" s="36">
        <v>295</v>
      </c>
      <c r="J29" s="74">
        <v>0.02552565544691529</v>
      </c>
      <c r="K29" s="36">
        <v>274</v>
      </c>
      <c r="L29" s="37">
        <v>0.02309897150564829</v>
      </c>
      <c r="M29" s="36">
        <v>349</v>
      </c>
      <c r="N29" s="37">
        <v>0.030345187375010865</v>
      </c>
      <c r="O29" s="36">
        <v>338</v>
      </c>
      <c r="P29" s="37">
        <v>0.029155524885706892</v>
      </c>
      <c r="Q29" s="36">
        <v>303</v>
      </c>
      <c r="R29" s="37">
        <v>0.025826798499829526</v>
      </c>
      <c r="S29" s="36">
        <v>235</v>
      </c>
      <c r="T29" s="37">
        <v>0.02335751913328695</v>
      </c>
      <c r="U29" s="142">
        <v>-0.22442244224422442</v>
      </c>
      <c r="V29" s="337" t="s">
        <v>636</v>
      </c>
    </row>
    <row r="30" spans="1:22" ht="42.75">
      <c r="A30" s="214">
        <v>53</v>
      </c>
      <c r="B30" s="50" t="s">
        <v>321</v>
      </c>
      <c r="C30" s="36">
        <v>4</v>
      </c>
      <c r="D30" s="37">
        <v>0.000338123415046492</v>
      </c>
      <c r="E30" s="36">
        <v>8</v>
      </c>
      <c r="F30" s="37">
        <v>0.0006963788300835655</v>
      </c>
      <c r="G30" s="36">
        <v>7</v>
      </c>
      <c r="H30" s="37">
        <v>0.0006069013351829374</v>
      </c>
      <c r="I30" s="36">
        <v>12</v>
      </c>
      <c r="J30" s="74">
        <v>0.0010383317469931643</v>
      </c>
      <c r="K30" s="36">
        <v>7</v>
      </c>
      <c r="L30" s="37">
        <v>0.0005901197099983139</v>
      </c>
      <c r="M30" s="36">
        <v>9</v>
      </c>
      <c r="N30" s="37">
        <v>0.0007825406486392487</v>
      </c>
      <c r="O30" s="36">
        <v>9</v>
      </c>
      <c r="P30" s="37">
        <v>0.0007763305442939703</v>
      </c>
      <c r="Q30" s="36">
        <v>11</v>
      </c>
      <c r="R30" s="37">
        <v>0.0009376065461984317</v>
      </c>
      <c r="S30" s="36">
        <v>13</v>
      </c>
      <c r="T30" s="37">
        <v>0.001292118079713746</v>
      </c>
      <c r="U30" s="142">
        <v>0.18181818181818182</v>
      </c>
      <c r="V30" s="337" t="s">
        <v>637</v>
      </c>
    </row>
    <row r="31" spans="1:22" ht="15">
      <c r="A31" s="214">
        <v>54</v>
      </c>
      <c r="B31" s="50" t="s">
        <v>322</v>
      </c>
      <c r="C31" s="36">
        <v>6</v>
      </c>
      <c r="D31" s="37">
        <v>0.0005071851225697379</v>
      </c>
      <c r="E31" s="36">
        <v>3</v>
      </c>
      <c r="F31" s="37">
        <v>0.00026114206128133706</v>
      </c>
      <c r="G31" s="36">
        <v>5</v>
      </c>
      <c r="H31" s="37">
        <v>0.00043350095370209816</v>
      </c>
      <c r="I31" s="36">
        <v>2</v>
      </c>
      <c r="J31" s="74">
        <v>0.00017305529116552737</v>
      </c>
      <c r="K31" s="36">
        <v>4</v>
      </c>
      <c r="L31" s="37">
        <v>0.00033721126285617934</v>
      </c>
      <c r="M31" s="36">
        <v>7</v>
      </c>
      <c r="N31" s="37">
        <v>0.0006086427267194157</v>
      </c>
      <c r="O31" s="36">
        <v>8</v>
      </c>
      <c r="P31" s="37">
        <v>0.0006900715949279737</v>
      </c>
      <c r="Q31" s="36">
        <v>11</v>
      </c>
      <c r="R31" s="37">
        <v>0.0009376065461984317</v>
      </c>
      <c r="S31" s="36">
        <v>7</v>
      </c>
      <c r="T31" s="37">
        <v>0.0006957558890766326</v>
      </c>
      <c r="U31" s="142">
        <v>-0.36363636363636365</v>
      </c>
      <c r="V31" s="337" t="s">
        <v>638</v>
      </c>
    </row>
    <row r="32" spans="1:22" ht="29.25" thickBot="1">
      <c r="A32" s="219">
        <v>59</v>
      </c>
      <c r="B32" s="249" t="s">
        <v>323</v>
      </c>
      <c r="C32" s="42">
        <v>27</v>
      </c>
      <c r="D32" s="43">
        <v>0.0022823330515638206</v>
      </c>
      <c r="E32" s="42">
        <v>30</v>
      </c>
      <c r="F32" s="43">
        <v>0.0026114206128133705</v>
      </c>
      <c r="G32" s="42">
        <v>43</v>
      </c>
      <c r="H32" s="43">
        <v>0.003728108201838044</v>
      </c>
      <c r="I32" s="42">
        <v>31</v>
      </c>
      <c r="J32" s="77">
        <v>0.0026823570130656746</v>
      </c>
      <c r="K32" s="42">
        <v>41</v>
      </c>
      <c r="L32" s="43">
        <v>0.0034564154442758388</v>
      </c>
      <c r="M32" s="42">
        <v>27</v>
      </c>
      <c r="N32" s="43">
        <v>0.0023476219459177463</v>
      </c>
      <c r="O32" s="42">
        <v>20</v>
      </c>
      <c r="P32" s="43">
        <v>0.001725178987319934</v>
      </c>
      <c r="Q32" s="42">
        <v>26</v>
      </c>
      <c r="R32" s="43">
        <v>0.002216160927378111</v>
      </c>
      <c r="S32" s="42">
        <v>16</v>
      </c>
      <c r="T32" s="43">
        <v>0.0015902991750323032</v>
      </c>
      <c r="U32" s="227">
        <v>-0.38461538461538464</v>
      </c>
      <c r="V32" s="337" t="s">
        <v>639</v>
      </c>
    </row>
    <row r="33" spans="1:22" ht="29.25" thickBot="1">
      <c r="A33" s="212">
        <v>6</v>
      </c>
      <c r="B33" s="45" t="s">
        <v>324</v>
      </c>
      <c r="C33" s="25">
        <v>93</v>
      </c>
      <c r="D33" s="20">
        <v>0.007861369399830937</v>
      </c>
      <c r="E33" s="25">
        <v>96</v>
      </c>
      <c r="F33" s="20">
        <v>0.008356545961002786</v>
      </c>
      <c r="G33" s="25">
        <v>100</v>
      </c>
      <c r="H33" s="20">
        <v>0.008670019074041963</v>
      </c>
      <c r="I33" s="240">
        <v>99</v>
      </c>
      <c r="J33" s="224">
        <v>0.008566236912693606</v>
      </c>
      <c r="K33" s="25">
        <v>106</v>
      </c>
      <c r="L33" s="20">
        <v>0.008936098465688753</v>
      </c>
      <c r="M33" s="25">
        <v>100</v>
      </c>
      <c r="N33" s="20">
        <v>0.008694896095991653</v>
      </c>
      <c r="O33" s="25">
        <v>79</v>
      </c>
      <c r="P33" s="20">
        <v>0.006814456999913741</v>
      </c>
      <c r="Q33" s="25">
        <v>107</v>
      </c>
      <c r="R33" s="20">
        <v>0.00912035458574838</v>
      </c>
      <c r="S33" s="25">
        <v>86</v>
      </c>
      <c r="T33" s="20">
        <v>0.008547858065798629</v>
      </c>
      <c r="U33" s="225">
        <v>-0.19626168224299065</v>
      </c>
      <c r="V33" s="336"/>
    </row>
    <row r="34" spans="1:22" ht="28.5">
      <c r="A34" s="245">
        <v>60</v>
      </c>
      <c r="B34" s="53" t="s">
        <v>325</v>
      </c>
      <c r="C34" s="30">
        <v>24</v>
      </c>
      <c r="D34" s="31">
        <v>0.0020287404902789518</v>
      </c>
      <c r="E34" s="30">
        <v>21</v>
      </c>
      <c r="F34" s="31">
        <v>0.0018279944289693593</v>
      </c>
      <c r="G34" s="30">
        <v>25</v>
      </c>
      <c r="H34" s="31">
        <v>0.0021675047685104907</v>
      </c>
      <c r="I34" s="30">
        <v>12</v>
      </c>
      <c r="J34" s="71">
        <v>0.0010383317469931643</v>
      </c>
      <c r="K34" s="30">
        <v>21</v>
      </c>
      <c r="L34" s="31">
        <v>0.0017703591299949419</v>
      </c>
      <c r="M34" s="30">
        <v>14</v>
      </c>
      <c r="N34" s="31">
        <v>0.0012172854534388314</v>
      </c>
      <c r="O34" s="30">
        <v>13</v>
      </c>
      <c r="P34" s="31">
        <v>0.0011213663417579572</v>
      </c>
      <c r="Q34" s="30">
        <v>10</v>
      </c>
      <c r="R34" s="31">
        <v>0.0008523695874531195</v>
      </c>
      <c r="S34" s="30">
        <v>19</v>
      </c>
      <c r="T34" s="31">
        <v>0.0018884802703508596</v>
      </c>
      <c r="U34" s="137">
        <v>0.9</v>
      </c>
      <c r="V34" s="337" t="s">
        <v>640</v>
      </c>
    </row>
    <row r="35" spans="1:22" ht="28.5">
      <c r="A35" s="214">
        <v>61</v>
      </c>
      <c r="B35" s="50" t="s">
        <v>326</v>
      </c>
      <c r="C35" s="36">
        <v>38</v>
      </c>
      <c r="D35" s="37">
        <v>0.003212172442941674</v>
      </c>
      <c r="E35" s="36">
        <v>48</v>
      </c>
      <c r="F35" s="37">
        <v>0.004178272980501393</v>
      </c>
      <c r="G35" s="36">
        <v>36</v>
      </c>
      <c r="H35" s="37">
        <v>0.0031212068666551067</v>
      </c>
      <c r="I35" s="36">
        <v>51</v>
      </c>
      <c r="J35" s="74">
        <v>0.004412909924720949</v>
      </c>
      <c r="K35" s="36">
        <v>55</v>
      </c>
      <c r="L35" s="37">
        <v>0.0046366548642724666</v>
      </c>
      <c r="M35" s="36">
        <v>53</v>
      </c>
      <c r="N35" s="37">
        <v>0.004608294930875576</v>
      </c>
      <c r="O35" s="36">
        <v>41</v>
      </c>
      <c r="P35" s="37">
        <v>0.0035366169240058655</v>
      </c>
      <c r="Q35" s="36">
        <v>56</v>
      </c>
      <c r="R35" s="37">
        <v>0.0047732696897374695</v>
      </c>
      <c r="S35" s="36">
        <v>41</v>
      </c>
      <c r="T35" s="37">
        <v>0.004075141636020276</v>
      </c>
      <c r="U35" s="142">
        <v>-0.26785714285714285</v>
      </c>
      <c r="V35" s="337" t="s">
        <v>641</v>
      </c>
    </row>
    <row r="36" spans="1:22" ht="15">
      <c r="A36" s="214">
        <v>62</v>
      </c>
      <c r="B36" s="50" t="s">
        <v>327</v>
      </c>
      <c r="C36" s="36">
        <v>23</v>
      </c>
      <c r="D36" s="37">
        <v>0.0019442096365173288</v>
      </c>
      <c r="E36" s="36">
        <v>20</v>
      </c>
      <c r="F36" s="37">
        <v>0.0017409470752089136</v>
      </c>
      <c r="G36" s="36">
        <v>30</v>
      </c>
      <c r="H36" s="37">
        <v>0.0026010057222125888</v>
      </c>
      <c r="I36" s="36">
        <v>30</v>
      </c>
      <c r="J36" s="74">
        <v>0.002595829367482911</v>
      </c>
      <c r="K36" s="36">
        <v>23</v>
      </c>
      <c r="L36" s="37">
        <v>0.0019389647614230314</v>
      </c>
      <c r="M36" s="36">
        <v>28</v>
      </c>
      <c r="N36" s="37">
        <v>0.002434570906877663</v>
      </c>
      <c r="O36" s="36">
        <v>19</v>
      </c>
      <c r="P36" s="37">
        <v>0.0016389200379539378</v>
      </c>
      <c r="Q36" s="36">
        <v>33</v>
      </c>
      <c r="R36" s="37">
        <v>0.0028128196385952945</v>
      </c>
      <c r="S36" s="36">
        <v>15</v>
      </c>
      <c r="T36" s="37">
        <v>0.001490905476592784</v>
      </c>
      <c r="U36" s="142">
        <v>-0.5454545454545454</v>
      </c>
      <c r="V36" s="337" t="s">
        <v>642</v>
      </c>
    </row>
    <row r="37" spans="1:22" ht="15">
      <c r="A37" s="214">
        <v>63</v>
      </c>
      <c r="B37" s="50" t="s">
        <v>328</v>
      </c>
      <c r="C37" s="36">
        <v>1</v>
      </c>
      <c r="D37" s="37">
        <v>8.4530853761623E-05</v>
      </c>
      <c r="E37" s="36">
        <v>1</v>
      </c>
      <c r="F37" s="37">
        <v>8.704735376044568E-05</v>
      </c>
      <c r="G37" s="36">
        <v>2</v>
      </c>
      <c r="H37" s="37">
        <v>0.00017340038148083925</v>
      </c>
      <c r="I37" s="36">
        <v>0</v>
      </c>
      <c r="J37" s="74">
        <v>0</v>
      </c>
      <c r="K37" s="36">
        <v>0</v>
      </c>
      <c r="L37" s="37">
        <v>0</v>
      </c>
      <c r="M37" s="36">
        <v>1</v>
      </c>
      <c r="N37" s="37">
        <v>8.694896095991652E-05</v>
      </c>
      <c r="O37" s="36">
        <v>0</v>
      </c>
      <c r="P37" s="37">
        <v>0</v>
      </c>
      <c r="Q37" s="36">
        <v>1</v>
      </c>
      <c r="R37" s="37">
        <v>8.523695874531196E-05</v>
      </c>
      <c r="S37" s="36">
        <v>1</v>
      </c>
      <c r="T37" s="37">
        <v>9.939369843951895E-05</v>
      </c>
      <c r="U37" s="142">
        <v>0</v>
      </c>
      <c r="V37" s="336" t="s">
        <v>701</v>
      </c>
    </row>
    <row r="38" spans="1:22" ht="43.5" thickBot="1">
      <c r="A38" s="215">
        <v>69</v>
      </c>
      <c r="B38" s="52" t="s">
        <v>329</v>
      </c>
      <c r="C38" s="42">
        <v>7</v>
      </c>
      <c r="D38" s="43">
        <v>0.000591715976331361</v>
      </c>
      <c r="E38" s="42">
        <v>6</v>
      </c>
      <c r="F38" s="43">
        <v>0.0005222841225626741</v>
      </c>
      <c r="G38" s="42">
        <v>7</v>
      </c>
      <c r="H38" s="43">
        <v>0.0006069013351829374</v>
      </c>
      <c r="I38" s="42">
        <v>6</v>
      </c>
      <c r="J38" s="77">
        <v>0.0005191658734965822</v>
      </c>
      <c r="K38" s="42">
        <v>7</v>
      </c>
      <c r="L38" s="43">
        <v>0.0005901197099983139</v>
      </c>
      <c r="M38" s="42">
        <v>4</v>
      </c>
      <c r="N38" s="43">
        <v>0.0003477958438396661</v>
      </c>
      <c r="O38" s="42">
        <v>6</v>
      </c>
      <c r="P38" s="43">
        <v>0.0005175536961959803</v>
      </c>
      <c r="Q38" s="42">
        <v>7</v>
      </c>
      <c r="R38" s="43">
        <v>0.0005966587112171837</v>
      </c>
      <c r="S38" s="42">
        <v>10</v>
      </c>
      <c r="T38" s="43">
        <v>0.0009939369843951894</v>
      </c>
      <c r="U38" s="227">
        <v>0.42857142857142855</v>
      </c>
      <c r="V38" s="337" t="s">
        <v>643</v>
      </c>
    </row>
    <row r="39" spans="1:22" ht="15.75" thickBot="1">
      <c r="A39" s="212">
        <v>7</v>
      </c>
      <c r="B39" s="45" t="s">
        <v>330</v>
      </c>
      <c r="C39" s="25">
        <v>13</v>
      </c>
      <c r="D39" s="20">
        <v>0.001098901098901099</v>
      </c>
      <c r="E39" s="25">
        <v>9</v>
      </c>
      <c r="F39" s="20">
        <v>0.0007834261838440111</v>
      </c>
      <c r="G39" s="25">
        <v>14</v>
      </c>
      <c r="H39" s="20">
        <v>0.0012138026703658747</v>
      </c>
      <c r="I39" s="240">
        <v>7</v>
      </c>
      <c r="J39" s="224">
        <v>0.0006056935190793458</v>
      </c>
      <c r="K39" s="25">
        <v>11</v>
      </c>
      <c r="L39" s="20">
        <v>0.0009273309728544932</v>
      </c>
      <c r="M39" s="25">
        <v>17</v>
      </c>
      <c r="N39" s="20">
        <v>0.001478132336318581</v>
      </c>
      <c r="O39" s="25">
        <v>8</v>
      </c>
      <c r="P39" s="20">
        <v>0.0006900715949279736</v>
      </c>
      <c r="Q39" s="25">
        <v>11</v>
      </c>
      <c r="R39" s="20">
        <v>0.0009376065461984317</v>
      </c>
      <c r="S39" s="25">
        <v>9</v>
      </c>
      <c r="T39" s="20">
        <v>0.0008945432859556704</v>
      </c>
      <c r="U39" s="225">
        <v>-0.18181818181818182</v>
      </c>
      <c r="V39" s="336"/>
    </row>
    <row r="40" spans="1:22" ht="15">
      <c r="A40" s="213">
        <v>70</v>
      </c>
      <c r="B40" s="29" t="s">
        <v>331</v>
      </c>
      <c r="C40" s="30">
        <v>3</v>
      </c>
      <c r="D40" s="31">
        <v>0.00025359256128486897</v>
      </c>
      <c r="E40" s="30">
        <v>3</v>
      </c>
      <c r="F40" s="31">
        <v>0.00026114206128133706</v>
      </c>
      <c r="G40" s="30">
        <v>2</v>
      </c>
      <c r="H40" s="31">
        <v>0.00017340038148083925</v>
      </c>
      <c r="I40" s="30">
        <v>1</v>
      </c>
      <c r="J40" s="71">
        <v>8.652764558276369E-05</v>
      </c>
      <c r="K40" s="30">
        <v>8</v>
      </c>
      <c r="L40" s="31">
        <v>0.0006744225257123587</v>
      </c>
      <c r="M40" s="30">
        <v>9</v>
      </c>
      <c r="N40" s="31">
        <v>0.0007825406486392487</v>
      </c>
      <c r="O40" s="30">
        <v>2</v>
      </c>
      <c r="P40" s="31">
        <v>0.00017251789873199344</v>
      </c>
      <c r="Q40" s="30">
        <v>3</v>
      </c>
      <c r="R40" s="31">
        <v>0.00025571087623593594</v>
      </c>
      <c r="S40" s="30">
        <v>1</v>
      </c>
      <c r="T40" s="31">
        <v>9.939369843951895E-05</v>
      </c>
      <c r="U40" s="137">
        <v>-0.6666666666666666</v>
      </c>
      <c r="V40" s="337" t="s">
        <v>702</v>
      </c>
    </row>
    <row r="41" spans="1:22" ht="15">
      <c r="A41" s="214">
        <v>71</v>
      </c>
      <c r="B41" s="50" t="s">
        <v>332</v>
      </c>
      <c r="C41" s="36">
        <v>3</v>
      </c>
      <c r="D41" s="37">
        <v>0.00025359256128486897</v>
      </c>
      <c r="E41" s="36">
        <v>2</v>
      </c>
      <c r="F41" s="37">
        <v>0.00017409470752089137</v>
      </c>
      <c r="G41" s="36">
        <v>3</v>
      </c>
      <c r="H41" s="37">
        <v>0.0002601005722212589</v>
      </c>
      <c r="I41" s="36">
        <v>3</v>
      </c>
      <c r="J41" s="74">
        <v>0.0002595829367482911</v>
      </c>
      <c r="K41" s="36">
        <v>0</v>
      </c>
      <c r="L41" s="37">
        <v>0</v>
      </c>
      <c r="M41" s="36">
        <v>3</v>
      </c>
      <c r="N41" s="37">
        <v>0.0002608468828797496</v>
      </c>
      <c r="O41" s="36">
        <v>1</v>
      </c>
      <c r="P41" s="37">
        <v>8.625894936599672E-05</v>
      </c>
      <c r="Q41" s="36">
        <v>3</v>
      </c>
      <c r="R41" s="37">
        <v>0.00025571087623593594</v>
      </c>
      <c r="S41" s="36">
        <v>1</v>
      </c>
      <c r="T41" s="37">
        <v>9.939369843951895E-05</v>
      </c>
      <c r="U41" s="142">
        <v>-0.6666666666666666</v>
      </c>
      <c r="V41" s="336" t="s">
        <v>644</v>
      </c>
    </row>
    <row r="42" spans="1:22" ht="15">
      <c r="A42" s="214">
        <v>72</v>
      </c>
      <c r="B42" s="50" t="s">
        <v>333</v>
      </c>
      <c r="C42" s="36">
        <v>6</v>
      </c>
      <c r="D42" s="37">
        <v>0.0005071851225697379</v>
      </c>
      <c r="E42" s="36">
        <v>3</v>
      </c>
      <c r="F42" s="37">
        <v>0.00026114206128133706</v>
      </c>
      <c r="G42" s="36">
        <v>5</v>
      </c>
      <c r="H42" s="37">
        <v>0.00043350095370209816</v>
      </c>
      <c r="I42" s="36">
        <v>1</v>
      </c>
      <c r="J42" s="74">
        <v>8.652764558276369E-05</v>
      </c>
      <c r="K42" s="36">
        <v>0</v>
      </c>
      <c r="L42" s="37">
        <v>0</v>
      </c>
      <c r="M42" s="36">
        <v>5</v>
      </c>
      <c r="N42" s="37">
        <v>0.0004347448047995826</v>
      </c>
      <c r="O42" s="36">
        <v>5</v>
      </c>
      <c r="P42" s="37">
        <v>0.0004312947468299835</v>
      </c>
      <c r="Q42" s="36">
        <v>4</v>
      </c>
      <c r="R42" s="37">
        <v>0.00034094783498124785</v>
      </c>
      <c r="S42" s="36">
        <v>5</v>
      </c>
      <c r="T42" s="37">
        <v>0.0004969684921975947</v>
      </c>
      <c r="U42" s="142">
        <v>0.25</v>
      </c>
      <c r="V42" s="336" t="s">
        <v>703</v>
      </c>
    </row>
    <row r="43" spans="1:22" ht="29.25" thickBot="1">
      <c r="A43" s="219">
        <v>79</v>
      </c>
      <c r="B43" s="249" t="s">
        <v>334</v>
      </c>
      <c r="C43" s="42">
        <v>1</v>
      </c>
      <c r="D43" s="43">
        <v>8.4530853761623E-05</v>
      </c>
      <c r="E43" s="42">
        <v>1</v>
      </c>
      <c r="F43" s="43">
        <v>8.704735376044568E-05</v>
      </c>
      <c r="G43" s="42">
        <v>4</v>
      </c>
      <c r="H43" s="43">
        <v>0.0003468007629616785</v>
      </c>
      <c r="I43" s="42">
        <v>2</v>
      </c>
      <c r="J43" s="77">
        <v>0.00017305529116552737</v>
      </c>
      <c r="K43" s="42">
        <v>3</v>
      </c>
      <c r="L43" s="43">
        <v>0.00025290844714213456</v>
      </c>
      <c r="M43" s="42">
        <v>0</v>
      </c>
      <c r="N43" s="43">
        <v>0</v>
      </c>
      <c r="O43" s="42">
        <v>0</v>
      </c>
      <c r="P43" s="43">
        <v>0</v>
      </c>
      <c r="Q43" s="42">
        <v>1</v>
      </c>
      <c r="R43" s="43">
        <v>8.523695874531196E-05</v>
      </c>
      <c r="S43" s="42">
        <v>2</v>
      </c>
      <c r="T43" s="43">
        <v>0.0001987873968790379</v>
      </c>
      <c r="U43" s="227">
        <v>1</v>
      </c>
      <c r="V43" s="337" t="s">
        <v>645</v>
      </c>
    </row>
    <row r="44" spans="1:22" ht="15.75" thickBot="1">
      <c r="A44" s="212">
        <v>8</v>
      </c>
      <c r="B44" s="45" t="s">
        <v>335</v>
      </c>
      <c r="C44" s="25">
        <v>1</v>
      </c>
      <c r="D44" s="20">
        <v>8.4530853761623E-05</v>
      </c>
      <c r="E44" s="25">
        <v>2</v>
      </c>
      <c r="F44" s="20">
        <v>0.00017409470752089137</v>
      </c>
      <c r="G44" s="25">
        <v>2</v>
      </c>
      <c r="H44" s="20">
        <v>0.00017340038148083925</v>
      </c>
      <c r="I44" s="240">
        <v>0</v>
      </c>
      <c r="J44" s="224">
        <v>0</v>
      </c>
      <c r="K44" s="25">
        <v>1</v>
      </c>
      <c r="L44" s="20">
        <v>8.430281571404483E-05</v>
      </c>
      <c r="M44" s="25">
        <v>0</v>
      </c>
      <c r="N44" s="20">
        <v>0</v>
      </c>
      <c r="O44" s="25">
        <v>1</v>
      </c>
      <c r="P44" s="20">
        <v>8.625894936599672E-05</v>
      </c>
      <c r="Q44" s="25">
        <v>1</v>
      </c>
      <c r="R44" s="20">
        <v>8.523695874531196E-05</v>
      </c>
      <c r="S44" s="25">
        <v>0</v>
      </c>
      <c r="T44" s="20">
        <v>0</v>
      </c>
      <c r="U44" s="225">
        <v>-1</v>
      </c>
      <c r="V44" s="336"/>
    </row>
    <row r="45" spans="1:22" ht="15">
      <c r="A45" s="245">
        <v>80</v>
      </c>
      <c r="B45" s="53" t="s">
        <v>336</v>
      </c>
      <c r="C45" s="30">
        <v>0</v>
      </c>
      <c r="D45" s="31">
        <v>0</v>
      </c>
      <c r="E45" s="30">
        <v>0</v>
      </c>
      <c r="F45" s="31">
        <v>0</v>
      </c>
      <c r="G45" s="30">
        <v>0</v>
      </c>
      <c r="H45" s="31">
        <v>0</v>
      </c>
      <c r="I45" s="30">
        <v>0</v>
      </c>
      <c r="J45" s="71">
        <v>0</v>
      </c>
      <c r="K45" s="30">
        <v>1</v>
      </c>
      <c r="L45" s="31">
        <v>8.430281571404483E-05</v>
      </c>
      <c r="M45" s="30">
        <v>0</v>
      </c>
      <c r="N45" s="31">
        <v>0</v>
      </c>
      <c r="O45" s="30">
        <v>0</v>
      </c>
      <c r="P45" s="31">
        <v>0</v>
      </c>
      <c r="Q45" s="30">
        <v>1</v>
      </c>
      <c r="R45" s="31">
        <v>8.523695874531196E-05</v>
      </c>
      <c r="S45" s="30">
        <v>0</v>
      </c>
      <c r="T45" s="31">
        <v>0</v>
      </c>
      <c r="U45" s="137">
        <v>-1</v>
      </c>
      <c r="V45" s="337" t="s">
        <v>706</v>
      </c>
    </row>
    <row r="46" spans="1:22" ht="15">
      <c r="A46" s="214">
        <v>81</v>
      </c>
      <c r="B46" s="50" t="s">
        <v>337</v>
      </c>
      <c r="C46" s="36">
        <v>1</v>
      </c>
      <c r="D46" s="37">
        <v>8.4530853761623E-05</v>
      </c>
      <c r="E46" s="36">
        <v>1</v>
      </c>
      <c r="F46" s="37">
        <v>8.704735376044568E-05</v>
      </c>
      <c r="G46" s="36">
        <v>2</v>
      </c>
      <c r="H46" s="37">
        <v>0.00017340038148083925</v>
      </c>
      <c r="I46" s="36">
        <v>0</v>
      </c>
      <c r="J46" s="74">
        <v>0</v>
      </c>
      <c r="K46" s="36">
        <v>0</v>
      </c>
      <c r="L46" s="37">
        <v>0</v>
      </c>
      <c r="M46" s="36">
        <v>0</v>
      </c>
      <c r="N46" s="37">
        <v>0</v>
      </c>
      <c r="O46" s="36">
        <v>1</v>
      </c>
      <c r="P46" s="37">
        <v>8.625894936599672E-05</v>
      </c>
      <c r="Q46" s="36">
        <v>0</v>
      </c>
      <c r="R46" s="37">
        <v>0</v>
      </c>
      <c r="S46" s="36">
        <v>0</v>
      </c>
      <c r="T46" s="37">
        <v>0</v>
      </c>
      <c r="U46" s="142"/>
      <c r="V46" s="336" t="s">
        <v>646</v>
      </c>
    </row>
    <row r="47" spans="1:22" ht="15">
      <c r="A47" s="214">
        <v>82</v>
      </c>
      <c r="B47" s="50" t="s">
        <v>338</v>
      </c>
      <c r="C47" s="36">
        <v>0</v>
      </c>
      <c r="D47" s="37">
        <v>0</v>
      </c>
      <c r="E47" s="36">
        <v>0</v>
      </c>
      <c r="F47" s="37">
        <v>0</v>
      </c>
      <c r="G47" s="36">
        <v>0</v>
      </c>
      <c r="H47" s="37">
        <v>0</v>
      </c>
      <c r="I47" s="36">
        <v>0</v>
      </c>
      <c r="J47" s="74">
        <v>0</v>
      </c>
      <c r="K47" s="36">
        <v>0</v>
      </c>
      <c r="L47" s="37">
        <v>0</v>
      </c>
      <c r="M47" s="36">
        <v>0</v>
      </c>
      <c r="N47" s="37">
        <v>0</v>
      </c>
      <c r="O47" s="36">
        <v>0</v>
      </c>
      <c r="P47" s="37">
        <v>0</v>
      </c>
      <c r="Q47" s="36">
        <v>0</v>
      </c>
      <c r="R47" s="37">
        <v>0</v>
      </c>
      <c r="S47" s="36">
        <v>0</v>
      </c>
      <c r="T47" s="37">
        <v>0</v>
      </c>
      <c r="U47" s="142"/>
      <c r="V47" s="336"/>
    </row>
    <row r="48" spans="1:22" ht="15.75" thickBot="1">
      <c r="A48" s="215">
        <v>89</v>
      </c>
      <c r="B48" s="52" t="s">
        <v>339</v>
      </c>
      <c r="C48" s="42">
        <v>0</v>
      </c>
      <c r="D48" s="43">
        <v>0</v>
      </c>
      <c r="E48" s="42">
        <v>1</v>
      </c>
      <c r="F48" s="43">
        <v>8.704735376044568E-05</v>
      </c>
      <c r="G48" s="42">
        <v>0</v>
      </c>
      <c r="H48" s="43">
        <v>0</v>
      </c>
      <c r="I48" s="42">
        <v>0</v>
      </c>
      <c r="J48" s="77">
        <v>0</v>
      </c>
      <c r="K48" s="42">
        <v>0</v>
      </c>
      <c r="L48" s="43">
        <v>0</v>
      </c>
      <c r="M48" s="42">
        <v>0</v>
      </c>
      <c r="N48" s="43">
        <v>0</v>
      </c>
      <c r="O48" s="42">
        <v>0</v>
      </c>
      <c r="P48" s="43">
        <v>0</v>
      </c>
      <c r="Q48" s="42">
        <v>0</v>
      </c>
      <c r="R48" s="43">
        <v>0</v>
      </c>
      <c r="S48" s="42">
        <v>0</v>
      </c>
      <c r="T48" s="43">
        <v>0</v>
      </c>
      <c r="U48" s="227"/>
      <c r="V48" s="336"/>
    </row>
    <row r="49" spans="1:22" ht="29.25" thickBot="1">
      <c r="A49" s="212">
        <v>9</v>
      </c>
      <c r="B49" s="45" t="s">
        <v>340</v>
      </c>
      <c r="C49" s="25">
        <v>30</v>
      </c>
      <c r="D49" s="20">
        <v>0.00253592561284869</v>
      </c>
      <c r="E49" s="25">
        <v>30</v>
      </c>
      <c r="F49" s="20">
        <v>0.0026114206128133705</v>
      </c>
      <c r="G49" s="25">
        <v>23</v>
      </c>
      <c r="H49" s="20">
        <v>0.0019941043870296514</v>
      </c>
      <c r="I49" s="240">
        <v>30</v>
      </c>
      <c r="J49" s="224">
        <v>0.002595829367482911</v>
      </c>
      <c r="K49" s="25">
        <v>28</v>
      </c>
      <c r="L49" s="20">
        <v>0.0023604788399932556</v>
      </c>
      <c r="M49" s="25">
        <v>27</v>
      </c>
      <c r="N49" s="20">
        <v>0.0023476219459177463</v>
      </c>
      <c r="O49" s="25">
        <v>25</v>
      </c>
      <c r="P49" s="20">
        <v>0.0021564737341499183</v>
      </c>
      <c r="Q49" s="25">
        <v>23</v>
      </c>
      <c r="R49" s="20">
        <v>0.0019604500511421754</v>
      </c>
      <c r="S49" s="25">
        <v>18</v>
      </c>
      <c r="T49" s="20">
        <v>0.001789086571911341</v>
      </c>
      <c r="U49" s="133">
        <v>-0.21739130434782608</v>
      </c>
      <c r="V49" s="336"/>
    </row>
    <row r="50" spans="1:22" ht="28.5">
      <c r="A50" s="213">
        <v>90</v>
      </c>
      <c r="B50" s="29" t="s">
        <v>341</v>
      </c>
      <c r="C50" s="30">
        <v>12</v>
      </c>
      <c r="D50" s="31">
        <v>0.0010143702451394759</v>
      </c>
      <c r="E50" s="30">
        <v>17</v>
      </c>
      <c r="F50" s="31">
        <v>0.0014798050139275766</v>
      </c>
      <c r="G50" s="30">
        <v>11</v>
      </c>
      <c r="H50" s="31">
        <v>0.0009537020981446159</v>
      </c>
      <c r="I50" s="30">
        <v>11</v>
      </c>
      <c r="J50" s="71">
        <v>0.0009518041014104006</v>
      </c>
      <c r="K50" s="30">
        <v>12</v>
      </c>
      <c r="L50" s="31">
        <v>0.0010116337885685382</v>
      </c>
      <c r="M50" s="30">
        <v>11</v>
      </c>
      <c r="N50" s="31">
        <v>0.0009564385705590817</v>
      </c>
      <c r="O50" s="30">
        <v>11</v>
      </c>
      <c r="P50" s="31">
        <v>0.0009488484430259642</v>
      </c>
      <c r="Q50" s="30">
        <v>9</v>
      </c>
      <c r="R50" s="31">
        <v>0.0007671326287078077</v>
      </c>
      <c r="S50" s="30">
        <v>7</v>
      </c>
      <c r="T50" s="31">
        <v>0.0006957558890766326</v>
      </c>
      <c r="U50" s="227">
        <v>-0.2222222222222222</v>
      </c>
      <c r="V50" s="337" t="s">
        <v>647</v>
      </c>
    </row>
    <row r="51" spans="1:22" ht="15">
      <c r="A51" s="214">
        <v>91</v>
      </c>
      <c r="B51" s="50" t="s">
        <v>342</v>
      </c>
      <c r="C51" s="36">
        <v>5</v>
      </c>
      <c r="D51" s="37">
        <v>0.00042265426880811494</v>
      </c>
      <c r="E51" s="36">
        <v>3</v>
      </c>
      <c r="F51" s="37">
        <v>0.00026114206128133706</v>
      </c>
      <c r="G51" s="36">
        <v>4</v>
      </c>
      <c r="H51" s="37">
        <v>0.0003468007629616785</v>
      </c>
      <c r="I51" s="36">
        <v>7</v>
      </c>
      <c r="J51" s="74">
        <v>0.0006056935190793458</v>
      </c>
      <c r="K51" s="36">
        <v>6</v>
      </c>
      <c r="L51" s="37">
        <v>0.0005058168942842691</v>
      </c>
      <c r="M51" s="36">
        <v>4</v>
      </c>
      <c r="N51" s="37">
        <v>0.0003477958438396661</v>
      </c>
      <c r="O51" s="36">
        <v>6</v>
      </c>
      <c r="P51" s="37">
        <v>0.0005175536961959803</v>
      </c>
      <c r="Q51" s="36">
        <v>7</v>
      </c>
      <c r="R51" s="37">
        <v>0.0005966587112171837</v>
      </c>
      <c r="S51" s="36">
        <v>5</v>
      </c>
      <c r="T51" s="37">
        <v>0.0004969684921975947</v>
      </c>
      <c r="U51" s="142">
        <v>-0.2857142857142857</v>
      </c>
      <c r="V51" s="337" t="s">
        <v>648</v>
      </c>
    </row>
    <row r="52" spans="1:22" ht="15">
      <c r="A52" s="214">
        <v>92</v>
      </c>
      <c r="B52" s="50" t="s">
        <v>343</v>
      </c>
      <c r="C52" s="36">
        <v>6</v>
      </c>
      <c r="D52" s="37">
        <v>0.0005071851225697379</v>
      </c>
      <c r="E52" s="36">
        <v>6</v>
      </c>
      <c r="F52" s="37">
        <v>0.0005222841225626741</v>
      </c>
      <c r="G52" s="36">
        <v>2</v>
      </c>
      <c r="H52" s="37">
        <v>0.00017340038148083925</v>
      </c>
      <c r="I52" s="36">
        <v>4</v>
      </c>
      <c r="J52" s="74">
        <v>0.00034611058233105475</v>
      </c>
      <c r="K52" s="36">
        <v>1</v>
      </c>
      <c r="L52" s="37">
        <v>8.430281571404483E-05</v>
      </c>
      <c r="M52" s="36">
        <v>2</v>
      </c>
      <c r="N52" s="37">
        <v>0.00017389792191983304</v>
      </c>
      <c r="O52" s="36">
        <v>2</v>
      </c>
      <c r="P52" s="37">
        <v>0.00017251789873199344</v>
      </c>
      <c r="Q52" s="36">
        <v>1</v>
      </c>
      <c r="R52" s="37">
        <v>8.523695874531196E-05</v>
      </c>
      <c r="S52" s="36">
        <v>1</v>
      </c>
      <c r="T52" s="37">
        <v>9.939369843951895E-05</v>
      </c>
      <c r="U52" s="142">
        <v>0</v>
      </c>
      <c r="V52" s="337" t="s">
        <v>649</v>
      </c>
    </row>
    <row r="53" spans="1:22" ht="29.25" thickBot="1">
      <c r="A53" s="219">
        <v>99</v>
      </c>
      <c r="B53" s="249" t="s">
        <v>344</v>
      </c>
      <c r="C53" s="42">
        <v>7</v>
      </c>
      <c r="D53" s="43">
        <v>0.000591715976331361</v>
      </c>
      <c r="E53" s="42">
        <v>4</v>
      </c>
      <c r="F53" s="43">
        <v>0.00034818941504178273</v>
      </c>
      <c r="G53" s="42">
        <v>6</v>
      </c>
      <c r="H53" s="43">
        <v>0.0005202011444425178</v>
      </c>
      <c r="I53" s="160">
        <v>8</v>
      </c>
      <c r="J53" s="216">
        <v>0.0006922211646621095</v>
      </c>
      <c r="K53" s="42">
        <v>9</v>
      </c>
      <c r="L53" s="43">
        <v>0.0007587253414264037</v>
      </c>
      <c r="M53" s="42">
        <v>10</v>
      </c>
      <c r="N53" s="43">
        <v>0.0008694896095991652</v>
      </c>
      <c r="O53" s="42">
        <v>6</v>
      </c>
      <c r="P53" s="43">
        <v>0.0005175536961959803</v>
      </c>
      <c r="Q53" s="42">
        <v>6</v>
      </c>
      <c r="R53" s="43">
        <v>0.0005114217524718719</v>
      </c>
      <c r="S53" s="42">
        <v>5</v>
      </c>
      <c r="T53" s="43">
        <v>0.0004969684921975947</v>
      </c>
      <c r="U53" s="227">
        <v>-0.16666666666666666</v>
      </c>
      <c r="V53" s="337" t="s">
        <v>650</v>
      </c>
    </row>
    <row r="54" spans="1:22" ht="29.25" thickBot="1">
      <c r="A54" s="212">
        <v>10</v>
      </c>
      <c r="B54" s="45" t="s">
        <v>345</v>
      </c>
      <c r="C54" s="25">
        <v>2</v>
      </c>
      <c r="D54" s="20">
        <v>0.000169061707523246</v>
      </c>
      <c r="E54" s="25">
        <v>2</v>
      </c>
      <c r="F54" s="20">
        <v>0.00017409470752089137</v>
      </c>
      <c r="G54" s="25">
        <v>0</v>
      </c>
      <c r="H54" s="20">
        <v>0</v>
      </c>
      <c r="I54" s="82">
        <v>2</v>
      </c>
      <c r="J54" s="22">
        <v>0.00017305529116552737</v>
      </c>
      <c r="K54" s="25">
        <v>1</v>
      </c>
      <c r="L54" s="20">
        <v>8.430281571404483E-05</v>
      </c>
      <c r="M54" s="25">
        <v>2</v>
      </c>
      <c r="N54" s="20">
        <v>0.00017389792191983304</v>
      </c>
      <c r="O54" s="25">
        <v>1</v>
      </c>
      <c r="P54" s="20">
        <v>8.625894936599672E-05</v>
      </c>
      <c r="Q54" s="25">
        <v>1</v>
      </c>
      <c r="R54" s="20">
        <v>8.523695874531196E-05</v>
      </c>
      <c r="S54" s="25">
        <v>2</v>
      </c>
      <c r="T54" s="20">
        <v>0.0001987873968790379</v>
      </c>
      <c r="U54" s="225">
        <v>1</v>
      </c>
      <c r="V54" s="336"/>
    </row>
    <row r="55" spans="1:22" ht="28.5">
      <c r="A55" s="250">
        <v>100</v>
      </c>
      <c r="B55" s="251" t="s">
        <v>346</v>
      </c>
      <c r="C55" s="30">
        <v>1</v>
      </c>
      <c r="D55" s="31">
        <v>8.4530853761623E-05</v>
      </c>
      <c r="E55" s="30">
        <v>0</v>
      </c>
      <c r="F55" s="31">
        <v>0</v>
      </c>
      <c r="G55" s="30">
        <v>0</v>
      </c>
      <c r="H55" s="31">
        <v>0</v>
      </c>
      <c r="I55" s="30">
        <v>0</v>
      </c>
      <c r="J55" s="71">
        <v>0</v>
      </c>
      <c r="K55" s="30">
        <v>1</v>
      </c>
      <c r="L55" s="31">
        <v>8.430281571404483E-05</v>
      </c>
      <c r="M55" s="30">
        <v>1</v>
      </c>
      <c r="N55" s="31">
        <v>8.694896095991652E-05</v>
      </c>
      <c r="O55" s="30">
        <v>0</v>
      </c>
      <c r="P55" s="31">
        <v>0</v>
      </c>
      <c r="Q55" s="30">
        <v>1</v>
      </c>
      <c r="R55" s="31">
        <v>8.523695874531196E-05</v>
      </c>
      <c r="S55" s="30">
        <v>0</v>
      </c>
      <c r="T55" s="31">
        <v>0</v>
      </c>
      <c r="U55" s="137">
        <v>-1</v>
      </c>
      <c r="V55" s="337" t="s">
        <v>651</v>
      </c>
    </row>
    <row r="56" spans="1:22" ht="15">
      <c r="A56" s="214">
        <v>101</v>
      </c>
      <c r="B56" s="50" t="s">
        <v>347</v>
      </c>
      <c r="C56" s="36">
        <v>1</v>
      </c>
      <c r="D56" s="37">
        <v>8.4530853761623E-05</v>
      </c>
      <c r="E56" s="36">
        <v>0</v>
      </c>
      <c r="F56" s="37">
        <v>0</v>
      </c>
      <c r="G56" s="36">
        <v>0</v>
      </c>
      <c r="H56" s="37">
        <v>0</v>
      </c>
      <c r="I56" s="36">
        <v>1</v>
      </c>
      <c r="J56" s="74">
        <v>8.652764558276369E-05</v>
      </c>
      <c r="K56" s="36">
        <v>0</v>
      </c>
      <c r="L56" s="37">
        <v>0</v>
      </c>
      <c r="M56" s="36">
        <v>0</v>
      </c>
      <c r="N56" s="37">
        <v>0</v>
      </c>
      <c r="O56" s="36">
        <v>0</v>
      </c>
      <c r="P56" s="37">
        <v>0</v>
      </c>
      <c r="Q56" s="36">
        <v>0</v>
      </c>
      <c r="R56" s="37">
        <v>0</v>
      </c>
      <c r="S56" s="36">
        <v>0</v>
      </c>
      <c r="T56" s="37">
        <v>0</v>
      </c>
      <c r="U56" s="142"/>
      <c r="V56" s="336"/>
    </row>
    <row r="57" spans="1:22" ht="15">
      <c r="A57" s="214">
        <v>102</v>
      </c>
      <c r="B57" s="50" t="s">
        <v>348</v>
      </c>
      <c r="C57" s="36">
        <v>0</v>
      </c>
      <c r="D57" s="37">
        <v>0</v>
      </c>
      <c r="E57" s="36">
        <v>2</v>
      </c>
      <c r="F57" s="37">
        <v>0.00017409470752089137</v>
      </c>
      <c r="G57" s="36">
        <v>0</v>
      </c>
      <c r="H57" s="37">
        <v>0</v>
      </c>
      <c r="I57" s="36">
        <v>0</v>
      </c>
      <c r="J57" s="74">
        <v>0</v>
      </c>
      <c r="K57" s="36">
        <v>0</v>
      </c>
      <c r="L57" s="37">
        <v>0</v>
      </c>
      <c r="M57" s="36">
        <v>0</v>
      </c>
      <c r="N57" s="37">
        <v>0</v>
      </c>
      <c r="O57" s="36">
        <v>0</v>
      </c>
      <c r="P57" s="37">
        <v>0</v>
      </c>
      <c r="Q57" s="36">
        <v>0</v>
      </c>
      <c r="R57" s="37">
        <v>0</v>
      </c>
      <c r="S57" s="36">
        <v>0</v>
      </c>
      <c r="T57" s="37">
        <v>0</v>
      </c>
      <c r="U57" s="142"/>
      <c r="V57" s="336"/>
    </row>
    <row r="58" spans="1:22" ht="15">
      <c r="A58" s="214">
        <v>103</v>
      </c>
      <c r="B58" s="50" t="s">
        <v>349</v>
      </c>
      <c r="C58" s="36">
        <v>0</v>
      </c>
      <c r="D58" s="37">
        <v>0</v>
      </c>
      <c r="E58" s="36">
        <v>0</v>
      </c>
      <c r="F58" s="37">
        <v>0</v>
      </c>
      <c r="G58" s="36">
        <v>0</v>
      </c>
      <c r="H58" s="37">
        <v>0</v>
      </c>
      <c r="I58" s="36">
        <v>1</v>
      </c>
      <c r="J58" s="74">
        <v>8.652764558276369E-05</v>
      </c>
      <c r="K58" s="36">
        <v>0</v>
      </c>
      <c r="L58" s="37">
        <v>0</v>
      </c>
      <c r="M58" s="36">
        <v>0</v>
      </c>
      <c r="N58" s="37">
        <v>0</v>
      </c>
      <c r="O58" s="36">
        <v>0</v>
      </c>
      <c r="P58" s="37">
        <v>0</v>
      </c>
      <c r="Q58" s="36">
        <v>0</v>
      </c>
      <c r="R58" s="37">
        <v>0</v>
      </c>
      <c r="S58" s="36">
        <v>1</v>
      </c>
      <c r="T58" s="37">
        <v>9.939369843951895E-05</v>
      </c>
      <c r="U58" s="142"/>
      <c r="V58" s="336" t="s">
        <v>758</v>
      </c>
    </row>
    <row r="59" spans="1:22" ht="29.25" thickBot="1">
      <c r="A59" s="215">
        <v>109</v>
      </c>
      <c r="B59" s="52" t="s">
        <v>350</v>
      </c>
      <c r="C59" s="42">
        <v>0</v>
      </c>
      <c r="D59" s="43">
        <v>0</v>
      </c>
      <c r="E59" s="42">
        <v>0</v>
      </c>
      <c r="F59" s="43">
        <v>0</v>
      </c>
      <c r="G59" s="42">
        <v>0</v>
      </c>
      <c r="H59" s="43">
        <v>0</v>
      </c>
      <c r="I59" s="42">
        <v>0</v>
      </c>
      <c r="J59" s="77">
        <v>0</v>
      </c>
      <c r="K59" s="42">
        <v>0</v>
      </c>
      <c r="L59" s="43">
        <v>0</v>
      </c>
      <c r="M59" s="42">
        <v>1</v>
      </c>
      <c r="N59" s="43">
        <v>8.694896095991652E-05</v>
      </c>
      <c r="O59" s="42">
        <v>1</v>
      </c>
      <c r="P59" s="43">
        <v>8.625894936599672E-05</v>
      </c>
      <c r="Q59" s="42">
        <v>0</v>
      </c>
      <c r="R59" s="43">
        <v>0</v>
      </c>
      <c r="S59" s="42">
        <v>1</v>
      </c>
      <c r="T59" s="43">
        <v>9.939369843951895E-05</v>
      </c>
      <c r="U59" s="227"/>
      <c r="V59" s="336" t="s">
        <v>704</v>
      </c>
    </row>
    <row r="60" spans="1:22" ht="15.75" thickBot="1">
      <c r="A60" s="212">
        <v>11</v>
      </c>
      <c r="B60" s="45" t="s">
        <v>351</v>
      </c>
      <c r="C60" s="25">
        <v>174</v>
      </c>
      <c r="D60" s="20">
        <v>0.014708368554522401</v>
      </c>
      <c r="E60" s="25">
        <v>160</v>
      </c>
      <c r="F60" s="20">
        <v>0.013927576601671309</v>
      </c>
      <c r="G60" s="25">
        <v>160</v>
      </c>
      <c r="H60" s="20">
        <v>0.013872030518467141</v>
      </c>
      <c r="I60" s="82">
        <v>148</v>
      </c>
      <c r="J60" s="22">
        <v>0.012806091546249027</v>
      </c>
      <c r="K60" s="25">
        <v>258</v>
      </c>
      <c r="L60" s="20">
        <v>0.02175012645422357</v>
      </c>
      <c r="M60" s="25">
        <v>164</v>
      </c>
      <c r="N60" s="20">
        <v>0.014259629597426311</v>
      </c>
      <c r="O60" s="25">
        <v>170</v>
      </c>
      <c r="P60" s="20">
        <v>0.014664021392219442</v>
      </c>
      <c r="Q60" s="25">
        <v>166</v>
      </c>
      <c r="R60" s="20">
        <v>0.014149335151721787</v>
      </c>
      <c r="S60" s="25">
        <v>145</v>
      </c>
      <c r="T60" s="20">
        <v>0.014412086273730244</v>
      </c>
      <c r="U60" s="225">
        <v>-0.12650602409638553</v>
      </c>
      <c r="V60" s="336"/>
    </row>
    <row r="61" spans="1:22" ht="15">
      <c r="A61" s="213">
        <v>110</v>
      </c>
      <c r="B61" s="29" t="s">
        <v>352</v>
      </c>
      <c r="C61" s="30">
        <v>37</v>
      </c>
      <c r="D61" s="31">
        <v>0.0031276415891800507</v>
      </c>
      <c r="E61" s="30">
        <v>18</v>
      </c>
      <c r="F61" s="31">
        <v>0.0015668523676880223</v>
      </c>
      <c r="G61" s="30">
        <v>24</v>
      </c>
      <c r="H61" s="31">
        <v>0.0020808045777700713</v>
      </c>
      <c r="I61" s="30">
        <v>23</v>
      </c>
      <c r="J61" s="71">
        <v>0.001990135848403565</v>
      </c>
      <c r="K61" s="30">
        <v>31</v>
      </c>
      <c r="L61" s="31">
        <v>0.00261338728713539</v>
      </c>
      <c r="M61" s="30">
        <v>23</v>
      </c>
      <c r="N61" s="31">
        <v>0.00199982610207808</v>
      </c>
      <c r="O61" s="30">
        <v>25</v>
      </c>
      <c r="P61" s="31">
        <v>0.002156473734149918</v>
      </c>
      <c r="Q61" s="30">
        <v>37</v>
      </c>
      <c r="R61" s="31">
        <v>0.0031537674735765426</v>
      </c>
      <c r="S61" s="30">
        <v>28</v>
      </c>
      <c r="T61" s="31">
        <v>0.0027830235563065303</v>
      </c>
      <c r="U61" s="137">
        <v>-0.24324324324324326</v>
      </c>
      <c r="V61" s="337" t="s">
        <v>652</v>
      </c>
    </row>
    <row r="62" spans="1:22" ht="28.5">
      <c r="A62" s="214">
        <v>111</v>
      </c>
      <c r="B62" s="50" t="s">
        <v>353</v>
      </c>
      <c r="C62" s="36">
        <v>93</v>
      </c>
      <c r="D62" s="37">
        <v>0.007861369399830937</v>
      </c>
      <c r="E62" s="36">
        <v>88</v>
      </c>
      <c r="F62" s="37">
        <v>0.00766016713091922</v>
      </c>
      <c r="G62" s="36">
        <v>81</v>
      </c>
      <c r="H62" s="37">
        <v>0.00702271544997399</v>
      </c>
      <c r="I62" s="36">
        <v>79</v>
      </c>
      <c r="J62" s="74">
        <v>0.006835684001038332</v>
      </c>
      <c r="K62" s="36">
        <v>86</v>
      </c>
      <c r="L62" s="37">
        <v>0.0072500421514078576</v>
      </c>
      <c r="M62" s="36">
        <v>72</v>
      </c>
      <c r="N62" s="37">
        <v>0.00626032518911399</v>
      </c>
      <c r="O62" s="36">
        <v>98</v>
      </c>
      <c r="P62" s="37">
        <v>0.00845337703786768</v>
      </c>
      <c r="Q62" s="36">
        <v>63</v>
      </c>
      <c r="R62" s="37">
        <v>0.0053699284009546535</v>
      </c>
      <c r="S62" s="36">
        <v>62</v>
      </c>
      <c r="T62" s="37">
        <v>0.006162409303250174</v>
      </c>
      <c r="U62" s="142">
        <v>-0.015873015873015872</v>
      </c>
      <c r="V62" s="337" t="s">
        <v>653</v>
      </c>
    </row>
    <row r="63" spans="1:22" ht="15">
      <c r="A63" s="214">
        <v>112</v>
      </c>
      <c r="B63" s="50" t="s">
        <v>354</v>
      </c>
      <c r="C63" s="36">
        <v>40</v>
      </c>
      <c r="D63" s="37">
        <v>0.0033812341504649195</v>
      </c>
      <c r="E63" s="36">
        <v>36</v>
      </c>
      <c r="F63" s="37">
        <v>0.0031337047353760445</v>
      </c>
      <c r="G63" s="36">
        <v>34</v>
      </c>
      <c r="H63" s="37">
        <v>0.0029478064851742674</v>
      </c>
      <c r="I63" s="36">
        <v>29</v>
      </c>
      <c r="J63" s="74">
        <v>0.002509301721900147</v>
      </c>
      <c r="K63" s="36">
        <v>125</v>
      </c>
      <c r="L63" s="37">
        <v>0.010537851964255607</v>
      </c>
      <c r="M63" s="36">
        <v>50</v>
      </c>
      <c r="N63" s="37">
        <v>0.004347448047995826</v>
      </c>
      <c r="O63" s="36">
        <v>34</v>
      </c>
      <c r="P63" s="37">
        <v>0.0029328042784438884</v>
      </c>
      <c r="Q63" s="36">
        <v>50</v>
      </c>
      <c r="R63" s="37">
        <v>0.004261847937265599</v>
      </c>
      <c r="S63" s="36">
        <v>30</v>
      </c>
      <c r="T63" s="37">
        <v>0.002981810953185568</v>
      </c>
      <c r="U63" s="142">
        <v>-0.4</v>
      </c>
      <c r="V63" s="337" t="s">
        <v>654</v>
      </c>
    </row>
    <row r="64" spans="1:22" ht="15.75" thickBot="1">
      <c r="A64" s="219">
        <v>119</v>
      </c>
      <c r="B64" s="249" t="s">
        <v>355</v>
      </c>
      <c r="C64" s="42">
        <v>4</v>
      </c>
      <c r="D64" s="43">
        <v>0.000338123415046492</v>
      </c>
      <c r="E64" s="42">
        <v>18</v>
      </c>
      <c r="F64" s="43">
        <v>0.0015668523676880223</v>
      </c>
      <c r="G64" s="42">
        <v>21</v>
      </c>
      <c r="H64" s="43">
        <v>0.0018207040055488123</v>
      </c>
      <c r="I64" s="42">
        <v>17</v>
      </c>
      <c r="J64" s="77">
        <v>0.0014709699749069828</v>
      </c>
      <c r="K64" s="42">
        <v>16</v>
      </c>
      <c r="L64" s="43">
        <v>0.0013488450514247173</v>
      </c>
      <c r="M64" s="42">
        <v>19</v>
      </c>
      <c r="N64" s="43">
        <v>0.0016520302582384138</v>
      </c>
      <c r="O64" s="42">
        <v>13</v>
      </c>
      <c r="P64" s="43">
        <v>0.0011213663417579572</v>
      </c>
      <c r="Q64" s="42">
        <v>16</v>
      </c>
      <c r="R64" s="43">
        <v>0.0013637913399249914</v>
      </c>
      <c r="S64" s="42">
        <v>25</v>
      </c>
      <c r="T64" s="43">
        <v>0.002484842460987973</v>
      </c>
      <c r="U64" s="227">
        <v>0.5625</v>
      </c>
      <c r="V64" s="337" t="s">
        <v>655</v>
      </c>
    </row>
    <row r="65" spans="1:22" ht="15.75" thickBot="1">
      <c r="A65" s="212">
        <v>12</v>
      </c>
      <c r="B65" s="45" t="s">
        <v>356</v>
      </c>
      <c r="C65" s="25">
        <v>223</v>
      </c>
      <c r="D65" s="20">
        <v>0.018850380388841927</v>
      </c>
      <c r="E65" s="25">
        <v>184</v>
      </c>
      <c r="F65" s="20">
        <v>0.016016713091922007</v>
      </c>
      <c r="G65" s="25">
        <v>193</v>
      </c>
      <c r="H65" s="20">
        <v>0.01673313681290099</v>
      </c>
      <c r="I65" s="82">
        <v>157</v>
      </c>
      <c r="J65" s="22">
        <v>0.0135848403564939</v>
      </c>
      <c r="K65" s="25">
        <v>185</v>
      </c>
      <c r="L65" s="20">
        <v>0.015596020907098298</v>
      </c>
      <c r="M65" s="25">
        <v>139</v>
      </c>
      <c r="N65" s="20">
        <v>0.012085905573428398</v>
      </c>
      <c r="O65" s="25">
        <v>151</v>
      </c>
      <c r="P65" s="20">
        <v>0.013025101354265505</v>
      </c>
      <c r="Q65" s="25">
        <v>116</v>
      </c>
      <c r="R65" s="20">
        <v>0.009887487214456188</v>
      </c>
      <c r="S65" s="25">
        <v>120</v>
      </c>
      <c r="T65" s="20">
        <v>0.011927243812742272</v>
      </c>
      <c r="U65" s="225">
        <v>0.034482758620689655</v>
      </c>
      <c r="V65" s="336"/>
    </row>
    <row r="66" spans="1:22" ht="15.75" thickBot="1">
      <c r="A66" s="252">
        <v>120</v>
      </c>
      <c r="B66" s="253" t="s">
        <v>357</v>
      </c>
      <c r="C66" s="254">
        <v>223</v>
      </c>
      <c r="D66" s="256">
        <v>0.018850380388841927</v>
      </c>
      <c r="E66" s="254">
        <v>184</v>
      </c>
      <c r="F66" s="256">
        <v>0.016016713091922007</v>
      </c>
      <c r="G66" s="254">
        <v>193</v>
      </c>
      <c r="H66" s="256">
        <v>0.01673313681290099</v>
      </c>
      <c r="I66" s="254">
        <v>157</v>
      </c>
      <c r="J66" s="255">
        <v>0.0135848403564939</v>
      </c>
      <c r="K66" s="254">
        <v>185</v>
      </c>
      <c r="L66" s="256">
        <v>0.015596020907098298</v>
      </c>
      <c r="M66" s="254">
        <v>139</v>
      </c>
      <c r="N66" s="256">
        <v>0.012085905573428398</v>
      </c>
      <c r="O66" s="254">
        <v>151</v>
      </c>
      <c r="P66" s="256">
        <v>0.013025101354265505</v>
      </c>
      <c r="Q66" s="254">
        <v>116</v>
      </c>
      <c r="R66" s="256">
        <v>0.009887487214456188</v>
      </c>
      <c r="S66" s="254">
        <v>120</v>
      </c>
      <c r="T66" s="256">
        <v>0.011927243812742272</v>
      </c>
      <c r="U66" s="231">
        <v>0.034482758620689655</v>
      </c>
      <c r="V66" s="337" t="s">
        <v>656</v>
      </c>
    </row>
    <row r="67" spans="1:22" ht="29.25" thickBot="1">
      <c r="A67" s="228">
        <v>999</v>
      </c>
      <c r="B67" s="81" t="s">
        <v>358</v>
      </c>
      <c r="C67" s="82">
        <v>270</v>
      </c>
      <c r="D67" s="22">
        <v>0.02282333051563821</v>
      </c>
      <c r="E67" s="82">
        <v>201</v>
      </c>
      <c r="F67" s="22">
        <v>0.01749651810584958</v>
      </c>
      <c r="G67" s="82">
        <v>168</v>
      </c>
      <c r="H67" s="22">
        <v>0.014565632044390498</v>
      </c>
      <c r="I67" s="82">
        <v>151</v>
      </c>
      <c r="J67" s="100">
        <v>0.013065674482997317</v>
      </c>
      <c r="K67" s="82">
        <v>165</v>
      </c>
      <c r="L67" s="22">
        <v>0.013909964592817401</v>
      </c>
      <c r="M67" s="82">
        <v>201</v>
      </c>
      <c r="N67" s="22">
        <v>0.01747674115294322</v>
      </c>
      <c r="O67" s="82">
        <v>163</v>
      </c>
      <c r="P67" s="22">
        <v>0.014060208746657466</v>
      </c>
      <c r="Q67" s="82">
        <v>172</v>
      </c>
      <c r="R67" s="22">
        <v>0.014660756904193654</v>
      </c>
      <c r="S67" s="82">
        <v>150</v>
      </c>
      <c r="T67" s="22">
        <v>0.01490905476592784</v>
      </c>
      <c r="U67" s="133">
        <v>-0.12790697674418605</v>
      </c>
      <c r="V67" s="337" t="s">
        <v>657</v>
      </c>
    </row>
    <row r="68" spans="1:22" ht="15.75" thickBot="1">
      <c r="A68" s="458" t="s">
        <v>111</v>
      </c>
      <c r="B68" s="459"/>
      <c r="C68" s="155">
        <v>11830</v>
      </c>
      <c r="D68" s="90">
        <v>1</v>
      </c>
      <c r="E68" s="155">
        <v>11488</v>
      </c>
      <c r="F68" s="90">
        <v>1</v>
      </c>
      <c r="G68" s="155">
        <v>11534</v>
      </c>
      <c r="H68" s="90">
        <v>1</v>
      </c>
      <c r="I68" s="257">
        <v>11557</v>
      </c>
      <c r="J68" s="90">
        <v>1</v>
      </c>
      <c r="K68" s="155">
        <v>11862</v>
      </c>
      <c r="L68" s="238">
        <v>1</v>
      </c>
      <c r="M68" s="155">
        <v>11501</v>
      </c>
      <c r="N68" s="238">
        <v>1</v>
      </c>
      <c r="O68" s="155">
        <v>11593</v>
      </c>
      <c r="P68" s="238">
        <v>1</v>
      </c>
      <c r="Q68" s="155">
        <v>11732</v>
      </c>
      <c r="R68" s="238">
        <v>1</v>
      </c>
      <c r="S68" s="155">
        <v>10061</v>
      </c>
      <c r="T68" s="239">
        <v>1</v>
      </c>
      <c r="U68" s="150">
        <v>-0.1424309580634163</v>
      </c>
      <c r="V68" s="338" t="s">
        <v>500</v>
      </c>
    </row>
    <row r="70" spans="13:19" ht="15">
      <c r="M70" s="339"/>
      <c r="O70" s="339"/>
      <c r="Q70" s="339"/>
      <c r="S70" s="339">
        <f>S67+S65+S60+S54+S49+S44+S39+S33+S26+S23+S18+S13+S7+S6</f>
        <v>10061</v>
      </c>
    </row>
  </sheetData>
  <sheetProtection/>
  <mergeCells count="16">
    <mergeCell ref="A1:U1"/>
    <mergeCell ref="A2:U2"/>
    <mergeCell ref="I4:J4"/>
    <mergeCell ref="S4:T4"/>
    <mergeCell ref="C4:D4"/>
    <mergeCell ref="K4:L4"/>
    <mergeCell ref="C3:T3"/>
    <mergeCell ref="U3:U5"/>
    <mergeCell ref="B3:B5"/>
    <mergeCell ref="Q4:R4"/>
    <mergeCell ref="M4:N4"/>
    <mergeCell ref="A3:A5"/>
    <mergeCell ref="E4:F4"/>
    <mergeCell ref="G4:H4"/>
    <mergeCell ref="O4:P4"/>
    <mergeCell ref="A68:B6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69"/>
  <sheetViews>
    <sheetView zoomScale="90" zoomScaleNormal="90" zoomScalePageLayoutView="0" workbookViewId="0" topLeftCell="A1">
      <selection activeCell="A1" sqref="A1:H1"/>
    </sheetView>
  </sheetViews>
  <sheetFormatPr defaultColWidth="11.421875" defaultRowHeight="15"/>
  <cols>
    <col min="1" max="1" width="9.28125" style="327" customWidth="1"/>
    <col min="2" max="2" width="59.421875" style="327" bestFit="1" customWidth="1"/>
    <col min="3" max="8" width="12.28125" style="327" customWidth="1"/>
    <col min="9" max="9" width="11.421875" style="336" customWidth="1"/>
    <col min="10" max="16384" width="11.421875" style="327" customWidth="1"/>
  </cols>
  <sheetData>
    <row r="1" spans="1:8" ht="49.5" customHeight="1" thickBot="1" thickTop="1">
      <c r="A1" s="380" t="s">
        <v>750</v>
      </c>
      <c r="B1" s="381"/>
      <c r="C1" s="381"/>
      <c r="D1" s="381"/>
      <c r="E1" s="381"/>
      <c r="F1" s="381"/>
      <c r="G1" s="381"/>
      <c r="H1" s="397"/>
    </row>
    <row r="2" spans="1:8" ht="24.75" customHeight="1" thickBot="1" thickTop="1">
      <c r="A2" s="383" t="s">
        <v>359</v>
      </c>
      <c r="B2" s="419" t="s">
        <v>360</v>
      </c>
      <c r="C2" s="402" t="s">
        <v>112</v>
      </c>
      <c r="D2" s="403"/>
      <c r="E2" s="403"/>
      <c r="F2" s="403"/>
      <c r="G2" s="413" t="s">
        <v>111</v>
      </c>
      <c r="H2" s="414"/>
    </row>
    <row r="3" spans="1:8" ht="24.75" customHeight="1">
      <c r="A3" s="384"/>
      <c r="B3" s="420"/>
      <c r="C3" s="408" t="s">
        <v>113</v>
      </c>
      <c r="D3" s="409"/>
      <c r="E3" s="408" t="s">
        <v>114</v>
      </c>
      <c r="F3" s="409"/>
      <c r="G3" s="415"/>
      <c r="H3" s="416"/>
    </row>
    <row r="4" spans="1:8" ht="24.75" customHeight="1" thickBot="1">
      <c r="A4" s="385"/>
      <c r="B4" s="421"/>
      <c r="C4" s="12" t="s">
        <v>65</v>
      </c>
      <c r="D4" s="13" t="s">
        <v>66</v>
      </c>
      <c r="E4" s="12" t="s">
        <v>65</v>
      </c>
      <c r="F4" s="13" t="s">
        <v>66</v>
      </c>
      <c r="G4" s="8" t="s">
        <v>65</v>
      </c>
      <c r="H4" s="258" t="s">
        <v>66</v>
      </c>
    </row>
    <row r="5" spans="1:9" ht="15.75" thickBot="1">
      <c r="A5" s="232" t="s">
        <v>67</v>
      </c>
      <c r="B5" s="233" t="s">
        <v>298</v>
      </c>
      <c r="C5" s="82">
        <v>91</v>
      </c>
      <c r="D5" s="22">
        <v>0.035855003940110326</v>
      </c>
      <c r="E5" s="267">
        <v>351</v>
      </c>
      <c r="F5" s="22">
        <v>0.046656918782400636</v>
      </c>
      <c r="G5" s="82">
        <v>442</v>
      </c>
      <c r="H5" s="22">
        <v>0.04393201471026737</v>
      </c>
      <c r="I5" s="337" t="s">
        <v>618</v>
      </c>
    </row>
    <row r="6" spans="1:8" ht="15.75" thickBot="1">
      <c r="A6" s="212" t="s">
        <v>69</v>
      </c>
      <c r="B6" s="45" t="s">
        <v>299</v>
      </c>
      <c r="C6" s="25">
        <v>583</v>
      </c>
      <c r="D6" s="20">
        <v>0.22931442080378253</v>
      </c>
      <c r="E6" s="278">
        <v>1738</v>
      </c>
      <c r="F6" s="20">
        <v>0.2310248571048784</v>
      </c>
      <c r="G6" s="25">
        <v>2320</v>
      </c>
      <c r="H6" s="20">
        <v>0.23059338037968394</v>
      </c>
    </row>
    <row r="7" spans="1:9" ht="15">
      <c r="A7" s="213">
        <v>10</v>
      </c>
      <c r="B7" s="29" t="s">
        <v>300</v>
      </c>
      <c r="C7" s="30">
        <v>65</v>
      </c>
      <c r="D7" s="31">
        <v>0.0256107171000788</v>
      </c>
      <c r="E7" s="72">
        <v>218</v>
      </c>
      <c r="F7" s="31">
        <v>0.028977801409012363</v>
      </c>
      <c r="G7" s="242">
        <v>283</v>
      </c>
      <c r="H7" s="31">
        <v>0.028128416658383858</v>
      </c>
      <c r="I7" s="337" t="s">
        <v>619</v>
      </c>
    </row>
    <row r="8" spans="1:9" ht="15">
      <c r="A8" s="214">
        <v>11</v>
      </c>
      <c r="B8" s="50" t="s">
        <v>301</v>
      </c>
      <c r="C8" s="36">
        <v>410</v>
      </c>
      <c r="D8" s="37">
        <v>0.161150512214342</v>
      </c>
      <c r="E8" s="75">
        <v>884</v>
      </c>
      <c r="F8" s="37">
        <v>0.11750631397049052</v>
      </c>
      <c r="G8" s="243">
        <v>1293</v>
      </c>
      <c r="H8" s="37">
        <v>0.128516052082298</v>
      </c>
      <c r="I8" s="337" t="s">
        <v>620</v>
      </c>
    </row>
    <row r="9" spans="1:9" ht="15">
      <c r="A9" s="214">
        <v>12</v>
      </c>
      <c r="B9" s="50" t="s">
        <v>302</v>
      </c>
      <c r="C9" s="36">
        <v>86</v>
      </c>
      <c r="D9" s="37">
        <v>0.03388494877856579</v>
      </c>
      <c r="E9" s="75">
        <v>512</v>
      </c>
      <c r="F9" s="37">
        <v>0.06805795560281803</v>
      </c>
      <c r="G9" s="243">
        <v>598</v>
      </c>
      <c r="H9" s="37">
        <v>0.059437431666832324</v>
      </c>
      <c r="I9" s="337" t="s">
        <v>621</v>
      </c>
    </row>
    <row r="10" spans="1:9" ht="15">
      <c r="A10" s="214">
        <v>13</v>
      </c>
      <c r="B10" s="50" t="s">
        <v>303</v>
      </c>
      <c r="C10" s="36">
        <v>10</v>
      </c>
      <c r="D10" s="37">
        <v>0.003940110323089046</v>
      </c>
      <c r="E10" s="75">
        <v>86</v>
      </c>
      <c r="F10" s="37">
        <v>0.01143160973016084</v>
      </c>
      <c r="G10" s="243">
        <v>96</v>
      </c>
      <c r="H10" s="37">
        <v>0.00954179505019382</v>
      </c>
      <c r="I10" s="337" t="s">
        <v>622</v>
      </c>
    </row>
    <row r="11" spans="1:9" ht="15.75" thickBot="1">
      <c r="A11" s="219">
        <v>19</v>
      </c>
      <c r="B11" s="249" t="s">
        <v>304</v>
      </c>
      <c r="C11" s="42">
        <v>12</v>
      </c>
      <c r="D11" s="43">
        <v>0.004728132387706856</v>
      </c>
      <c r="E11" s="78">
        <v>38</v>
      </c>
      <c r="F11" s="43">
        <v>0.00505117639239665</v>
      </c>
      <c r="G11" s="244">
        <v>50</v>
      </c>
      <c r="H11" s="43">
        <v>0.004969684921975946</v>
      </c>
      <c r="I11" s="337" t="s">
        <v>623</v>
      </c>
    </row>
    <row r="12" spans="1:8" ht="15.75" thickBot="1">
      <c r="A12" s="212">
        <v>2</v>
      </c>
      <c r="B12" s="45" t="s">
        <v>305</v>
      </c>
      <c r="C12" s="25">
        <v>723</v>
      </c>
      <c r="D12" s="20">
        <v>0.2848699763593381</v>
      </c>
      <c r="E12" s="278">
        <v>2289</v>
      </c>
      <c r="F12" s="20">
        <v>0.3042669147946298</v>
      </c>
      <c r="G12" s="25">
        <v>3012</v>
      </c>
      <c r="H12" s="20">
        <v>0.29937381969983107</v>
      </c>
    </row>
    <row r="13" spans="1:9" ht="15">
      <c r="A13" s="245">
        <v>20</v>
      </c>
      <c r="B13" s="53" t="s">
        <v>306</v>
      </c>
      <c r="C13" s="30">
        <v>250</v>
      </c>
      <c r="D13" s="31">
        <v>0.09850275807722615</v>
      </c>
      <c r="E13" s="72">
        <v>935</v>
      </c>
      <c r="F13" s="31">
        <v>0.12428552439186495</v>
      </c>
      <c r="G13" s="242">
        <v>1185</v>
      </c>
      <c r="H13" s="31">
        <v>0.11778153265082995</v>
      </c>
      <c r="I13" s="337" t="s">
        <v>624</v>
      </c>
    </row>
    <row r="14" spans="1:9" ht="15">
      <c r="A14" s="214">
        <v>21</v>
      </c>
      <c r="B14" s="50" t="s">
        <v>307</v>
      </c>
      <c r="C14" s="36">
        <v>436</v>
      </c>
      <c r="D14" s="37">
        <v>0.17178881008668243</v>
      </c>
      <c r="E14" s="75">
        <v>1118</v>
      </c>
      <c r="F14" s="37">
        <v>0.14861092649209093</v>
      </c>
      <c r="G14" s="243">
        <v>1554</v>
      </c>
      <c r="H14" s="37">
        <v>0.1544578073750124</v>
      </c>
      <c r="I14" s="337" t="s">
        <v>625</v>
      </c>
    </row>
    <row r="15" spans="1:9" ht="15">
      <c r="A15" s="214">
        <v>22</v>
      </c>
      <c r="B15" s="50" t="s">
        <v>308</v>
      </c>
      <c r="C15" s="36">
        <v>11</v>
      </c>
      <c r="D15" s="37">
        <v>0.004334121355397951</v>
      </c>
      <c r="E15" s="75">
        <v>168</v>
      </c>
      <c r="F15" s="37">
        <v>0.02233151668217466</v>
      </c>
      <c r="G15" s="243">
        <v>179</v>
      </c>
      <c r="H15" s="37">
        <v>0.01779147202067389</v>
      </c>
      <c r="I15" s="337" t="s">
        <v>626</v>
      </c>
    </row>
    <row r="16" spans="1:9" ht="15.75" thickBot="1">
      <c r="A16" s="215">
        <v>29</v>
      </c>
      <c r="B16" s="52" t="s">
        <v>309</v>
      </c>
      <c r="C16" s="42">
        <v>26</v>
      </c>
      <c r="D16" s="43">
        <v>0.01024428684003152</v>
      </c>
      <c r="E16" s="78">
        <v>68</v>
      </c>
      <c r="F16" s="43">
        <v>0.009038947228499268</v>
      </c>
      <c r="G16" s="244">
        <v>94</v>
      </c>
      <c r="H16" s="43">
        <v>0.00934300765331478</v>
      </c>
      <c r="I16" s="337" t="s">
        <v>627</v>
      </c>
    </row>
    <row r="17" spans="1:8" ht="15.75" thickBot="1">
      <c r="A17" s="212">
        <v>3</v>
      </c>
      <c r="B17" s="45" t="s">
        <v>310</v>
      </c>
      <c r="C17" s="25">
        <v>861</v>
      </c>
      <c r="D17" s="20">
        <v>0.3392434988179669</v>
      </c>
      <c r="E17" s="278">
        <v>2209</v>
      </c>
      <c r="F17" s="20">
        <v>0.29363285923168947</v>
      </c>
      <c r="G17" s="25">
        <v>3070</v>
      </c>
      <c r="H17" s="20">
        <v>0.3051386542093232</v>
      </c>
    </row>
    <row r="18" spans="1:9" ht="15">
      <c r="A18" s="213">
        <v>30</v>
      </c>
      <c r="B18" s="29" t="s">
        <v>311</v>
      </c>
      <c r="C18" s="30">
        <v>312</v>
      </c>
      <c r="D18" s="31">
        <v>0.12293144208037825</v>
      </c>
      <c r="E18" s="72">
        <v>729</v>
      </c>
      <c r="F18" s="31">
        <v>0.09690283131729363</v>
      </c>
      <c r="G18" s="242">
        <v>1041</v>
      </c>
      <c r="H18" s="31">
        <v>0.1034688400755392</v>
      </c>
      <c r="I18" s="337" t="s">
        <v>628</v>
      </c>
    </row>
    <row r="19" spans="1:9" ht="15">
      <c r="A19" s="214">
        <v>31</v>
      </c>
      <c r="B19" s="50" t="s">
        <v>312</v>
      </c>
      <c r="C19" s="36">
        <v>73</v>
      </c>
      <c r="D19" s="37">
        <v>0.02876280535855004</v>
      </c>
      <c r="E19" s="75">
        <v>187</v>
      </c>
      <c r="F19" s="37">
        <v>0.02485710487837299</v>
      </c>
      <c r="G19" s="243">
        <v>260</v>
      </c>
      <c r="H19" s="37">
        <v>0.025842361594274922</v>
      </c>
      <c r="I19" s="337" t="s">
        <v>629</v>
      </c>
    </row>
    <row r="20" spans="1:9" ht="15">
      <c r="A20" s="214">
        <v>32</v>
      </c>
      <c r="B20" s="50" t="s">
        <v>313</v>
      </c>
      <c r="C20" s="36">
        <v>370</v>
      </c>
      <c r="D20" s="37">
        <v>0.1457840819542947</v>
      </c>
      <c r="E20" s="75">
        <v>1021</v>
      </c>
      <c r="F20" s="37">
        <v>0.1357171341220258</v>
      </c>
      <c r="G20" s="243">
        <v>1391</v>
      </c>
      <c r="H20" s="37">
        <v>0.13825663452937084</v>
      </c>
      <c r="I20" s="337" t="s">
        <v>630</v>
      </c>
    </row>
    <row r="21" spans="1:9" ht="15.75" thickBot="1">
      <c r="A21" s="219">
        <v>39</v>
      </c>
      <c r="B21" s="249" t="s">
        <v>314</v>
      </c>
      <c r="C21" s="42">
        <v>106</v>
      </c>
      <c r="D21" s="43">
        <v>0.041765169424743884</v>
      </c>
      <c r="E21" s="78">
        <v>272</v>
      </c>
      <c r="F21" s="43">
        <v>0.036155788913997074</v>
      </c>
      <c r="G21" s="244">
        <v>378</v>
      </c>
      <c r="H21" s="43">
        <v>0.03757081801013817</v>
      </c>
      <c r="I21" s="337" t="s">
        <v>631</v>
      </c>
    </row>
    <row r="22" spans="1:8" ht="15.75" thickBot="1">
      <c r="A22" s="212">
        <v>4</v>
      </c>
      <c r="B22" s="45" t="s">
        <v>315</v>
      </c>
      <c r="C22" s="25">
        <v>8</v>
      </c>
      <c r="D22" s="20">
        <v>0.0031520882584712374</v>
      </c>
      <c r="E22" s="278">
        <v>167</v>
      </c>
      <c r="F22" s="20">
        <v>0.02219859098763791</v>
      </c>
      <c r="G22" s="25">
        <v>175</v>
      </c>
      <c r="H22" s="20">
        <v>0.017393897226915814</v>
      </c>
    </row>
    <row r="23" spans="1:9" ht="15">
      <c r="A23" s="245">
        <v>40</v>
      </c>
      <c r="B23" s="53" t="s">
        <v>316</v>
      </c>
      <c r="C23" s="30">
        <v>6</v>
      </c>
      <c r="D23" s="31">
        <v>0.002364066193853428</v>
      </c>
      <c r="E23" s="72">
        <v>116</v>
      </c>
      <c r="F23" s="31">
        <v>0.015419380566263458</v>
      </c>
      <c r="G23" s="242">
        <v>122</v>
      </c>
      <c r="H23" s="31">
        <v>0.01212603120962131</v>
      </c>
      <c r="I23" s="337" t="s">
        <v>632</v>
      </c>
    </row>
    <row r="24" spans="1:9" ht="15.75" thickBot="1">
      <c r="A24" s="215">
        <v>41</v>
      </c>
      <c r="B24" s="52" t="s">
        <v>317</v>
      </c>
      <c r="C24" s="42">
        <v>2</v>
      </c>
      <c r="D24" s="43">
        <v>0.0007880220646178094</v>
      </c>
      <c r="E24" s="78">
        <v>51</v>
      </c>
      <c r="F24" s="43">
        <v>0.006779210421374452</v>
      </c>
      <c r="G24" s="244">
        <v>53</v>
      </c>
      <c r="H24" s="43">
        <v>0.005267866017294504</v>
      </c>
      <c r="I24" s="337" t="s">
        <v>633</v>
      </c>
    </row>
    <row r="25" spans="1:8" ht="15.75" thickBot="1">
      <c r="A25" s="212">
        <v>5</v>
      </c>
      <c r="B25" s="45" t="s">
        <v>318</v>
      </c>
      <c r="C25" s="25">
        <v>134</v>
      </c>
      <c r="D25" s="20">
        <v>0.05279747832939323</v>
      </c>
      <c r="E25" s="278">
        <v>378</v>
      </c>
      <c r="F25" s="20">
        <v>0.050245912534892995</v>
      </c>
      <c r="G25" s="25">
        <v>512</v>
      </c>
      <c r="H25" s="20">
        <v>0.050889573601033695</v>
      </c>
    </row>
    <row r="26" spans="1:9" ht="15">
      <c r="A26" s="213">
        <v>50</v>
      </c>
      <c r="B26" s="29" t="s">
        <v>319</v>
      </c>
      <c r="C26" s="30">
        <v>65</v>
      </c>
      <c r="D26" s="31">
        <v>0.0256107171000788</v>
      </c>
      <c r="E26" s="72">
        <v>139</v>
      </c>
      <c r="F26" s="31">
        <v>0.0184766715406088</v>
      </c>
      <c r="G26" s="242">
        <v>204</v>
      </c>
      <c r="H26" s="31">
        <v>0.020276314481661863</v>
      </c>
      <c r="I26" s="337" t="s">
        <v>634</v>
      </c>
    </row>
    <row r="27" spans="1:9" ht="15">
      <c r="A27" s="214">
        <v>51</v>
      </c>
      <c r="B27" s="50" t="s">
        <v>319</v>
      </c>
      <c r="C27" s="36">
        <v>13</v>
      </c>
      <c r="D27" s="37">
        <v>0.00512214342001576</v>
      </c>
      <c r="E27" s="75">
        <v>24</v>
      </c>
      <c r="F27" s="37">
        <v>0.0031902166688820947</v>
      </c>
      <c r="G27" s="243">
        <v>37</v>
      </c>
      <c r="H27" s="37">
        <v>0.0036775668422622003</v>
      </c>
      <c r="I27" s="337" t="s">
        <v>635</v>
      </c>
    </row>
    <row r="28" spans="1:9" ht="15">
      <c r="A28" s="214">
        <v>52</v>
      </c>
      <c r="B28" s="50" t="s">
        <v>320</v>
      </c>
      <c r="C28" s="36">
        <v>51</v>
      </c>
      <c r="D28" s="37">
        <v>0.02009456264775414</v>
      </c>
      <c r="E28" s="75">
        <v>184</v>
      </c>
      <c r="F28" s="37">
        <v>0.024458327794762726</v>
      </c>
      <c r="G28" s="243">
        <v>235</v>
      </c>
      <c r="H28" s="37">
        <v>0.02335751913328695</v>
      </c>
      <c r="I28" s="337" t="s">
        <v>636</v>
      </c>
    </row>
    <row r="29" spans="1:9" ht="42.75">
      <c r="A29" s="214">
        <v>53</v>
      </c>
      <c r="B29" s="50" t="s">
        <v>321</v>
      </c>
      <c r="C29" s="36">
        <v>1</v>
      </c>
      <c r="D29" s="37">
        <v>0.0003940110323089047</v>
      </c>
      <c r="E29" s="75">
        <v>12</v>
      </c>
      <c r="F29" s="37">
        <v>0.0015951083344410474</v>
      </c>
      <c r="G29" s="243">
        <v>13</v>
      </c>
      <c r="H29" s="37">
        <v>0.001292118079713746</v>
      </c>
      <c r="I29" s="337" t="s">
        <v>637</v>
      </c>
    </row>
    <row r="30" spans="1:9" ht="15">
      <c r="A30" s="214">
        <v>54</v>
      </c>
      <c r="B30" s="50" t="s">
        <v>322</v>
      </c>
      <c r="C30" s="36">
        <v>0</v>
      </c>
      <c r="D30" s="37">
        <v>0</v>
      </c>
      <c r="E30" s="75">
        <v>7</v>
      </c>
      <c r="F30" s="37">
        <v>0.0009304798617572776</v>
      </c>
      <c r="G30" s="243">
        <v>7</v>
      </c>
      <c r="H30" s="37">
        <v>0.0006957558890766326</v>
      </c>
      <c r="I30" s="337" t="s">
        <v>638</v>
      </c>
    </row>
    <row r="31" spans="1:9" ht="29.25" thickBot="1">
      <c r="A31" s="219">
        <v>59</v>
      </c>
      <c r="B31" s="249" t="s">
        <v>323</v>
      </c>
      <c r="C31" s="42">
        <v>4</v>
      </c>
      <c r="D31" s="43">
        <v>0.0015760441292356187</v>
      </c>
      <c r="E31" s="78">
        <v>12</v>
      </c>
      <c r="F31" s="43">
        <v>0.0015951083344410474</v>
      </c>
      <c r="G31" s="244">
        <v>16</v>
      </c>
      <c r="H31" s="43">
        <v>0.0015902991750323032</v>
      </c>
      <c r="I31" s="337" t="s">
        <v>639</v>
      </c>
    </row>
    <row r="32" spans="1:8" ht="29.25" thickBot="1">
      <c r="A32" s="212">
        <v>6</v>
      </c>
      <c r="B32" s="45" t="s">
        <v>324</v>
      </c>
      <c r="C32" s="25">
        <v>6</v>
      </c>
      <c r="D32" s="20">
        <v>0.0023640661938534283</v>
      </c>
      <c r="E32" s="278">
        <v>80</v>
      </c>
      <c r="F32" s="20">
        <v>0.010634055562940316</v>
      </c>
      <c r="G32" s="25">
        <v>86</v>
      </c>
      <c r="H32" s="20">
        <v>0.008547858065798629</v>
      </c>
    </row>
    <row r="33" spans="1:9" ht="28.5">
      <c r="A33" s="213">
        <v>60</v>
      </c>
      <c r="B33" s="54" t="s">
        <v>324</v>
      </c>
      <c r="C33" s="30">
        <v>1</v>
      </c>
      <c r="D33" s="31">
        <v>0.0003940110323089047</v>
      </c>
      <c r="E33" s="72">
        <v>18</v>
      </c>
      <c r="F33" s="31">
        <v>0.002392662501661571</v>
      </c>
      <c r="G33" s="242">
        <v>19</v>
      </c>
      <c r="H33" s="31">
        <v>0.0018884802703508596</v>
      </c>
      <c r="I33" s="337" t="s">
        <v>640</v>
      </c>
    </row>
    <row r="34" spans="1:9" ht="28.5">
      <c r="A34" s="214">
        <v>61</v>
      </c>
      <c r="B34" s="50" t="s">
        <v>326</v>
      </c>
      <c r="C34" s="36">
        <v>4</v>
      </c>
      <c r="D34" s="37">
        <v>0.0015760441292356187</v>
      </c>
      <c r="E34" s="75">
        <v>37</v>
      </c>
      <c r="F34" s="37">
        <v>0.0049182506978598965</v>
      </c>
      <c r="G34" s="243">
        <v>41</v>
      </c>
      <c r="H34" s="37">
        <v>0.004075141636020276</v>
      </c>
      <c r="I34" s="337" t="s">
        <v>641</v>
      </c>
    </row>
    <row r="35" spans="1:9" ht="15">
      <c r="A35" s="214">
        <v>62</v>
      </c>
      <c r="B35" s="50" t="s">
        <v>327</v>
      </c>
      <c r="C35" s="36">
        <v>0</v>
      </c>
      <c r="D35" s="37">
        <v>0</v>
      </c>
      <c r="E35" s="75">
        <v>15</v>
      </c>
      <c r="F35" s="37">
        <v>0.001993885418051309</v>
      </c>
      <c r="G35" s="243">
        <v>15</v>
      </c>
      <c r="H35" s="37">
        <v>0.001490905476592784</v>
      </c>
      <c r="I35" s="337" t="s">
        <v>642</v>
      </c>
    </row>
    <row r="36" spans="1:9" ht="15">
      <c r="A36" s="214">
        <v>63</v>
      </c>
      <c r="B36" s="50" t="s">
        <v>328</v>
      </c>
      <c r="C36" s="36">
        <v>0</v>
      </c>
      <c r="D36" s="37">
        <v>0</v>
      </c>
      <c r="E36" s="75">
        <v>1</v>
      </c>
      <c r="F36" s="37">
        <v>0.00013292569453675397</v>
      </c>
      <c r="G36" s="243">
        <v>1</v>
      </c>
      <c r="H36" s="37">
        <v>9.939369843951895E-05</v>
      </c>
      <c r="I36" s="336" t="s">
        <v>701</v>
      </c>
    </row>
    <row r="37" spans="1:9" ht="29.25" thickBot="1">
      <c r="A37" s="215">
        <v>69</v>
      </c>
      <c r="B37" s="52" t="s">
        <v>329</v>
      </c>
      <c r="C37" s="42">
        <v>1</v>
      </c>
      <c r="D37" s="43">
        <v>0.0003940110323089047</v>
      </c>
      <c r="E37" s="78">
        <v>9</v>
      </c>
      <c r="F37" s="43">
        <v>0.0011963312508307855</v>
      </c>
      <c r="G37" s="244">
        <v>10</v>
      </c>
      <c r="H37" s="43">
        <v>0.0009939369843951894</v>
      </c>
      <c r="I37" s="337" t="s">
        <v>643</v>
      </c>
    </row>
    <row r="38" spans="1:8" ht="15.75" thickBot="1">
      <c r="A38" s="259">
        <v>7</v>
      </c>
      <c r="B38" s="18" t="s">
        <v>330</v>
      </c>
      <c r="C38" s="270">
        <v>0</v>
      </c>
      <c r="D38" s="260">
        <v>0</v>
      </c>
      <c r="E38" s="272">
        <v>7</v>
      </c>
      <c r="F38" s="260">
        <v>0.0009304798617572776</v>
      </c>
      <c r="G38" s="270">
        <v>9</v>
      </c>
      <c r="H38" s="260">
        <v>0.0008945432859556704</v>
      </c>
    </row>
    <row r="39" spans="1:9" ht="15">
      <c r="A39" s="213">
        <v>70</v>
      </c>
      <c r="B39" s="29" t="s">
        <v>331</v>
      </c>
      <c r="C39" s="30">
        <v>0</v>
      </c>
      <c r="D39" s="31">
        <v>0</v>
      </c>
      <c r="E39" s="72">
        <v>1</v>
      </c>
      <c r="F39" s="31">
        <v>0.00013292569453675397</v>
      </c>
      <c r="G39" s="242">
        <v>1</v>
      </c>
      <c r="H39" s="31">
        <v>9.939369843951895E-05</v>
      </c>
      <c r="I39" s="337" t="s">
        <v>702</v>
      </c>
    </row>
    <row r="40" spans="1:9" ht="15">
      <c r="A40" s="214">
        <v>71</v>
      </c>
      <c r="B40" s="50" t="s">
        <v>332</v>
      </c>
      <c r="C40" s="36">
        <v>0</v>
      </c>
      <c r="D40" s="37">
        <v>0</v>
      </c>
      <c r="E40" s="75">
        <v>1</v>
      </c>
      <c r="F40" s="37">
        <v>0.00013292569453675397</v>
      </c>
      <c r="G40" s="243">
        <v>1</v>
      </c>
      <c r="H40" s="37">
        <v>9.939369843951895E-05</v>
      </c>
      <c r="I40" s="336" t="s">
        <v>644</v>
      </c>
    </row>
    <row r="41" spans="1:9" ht="15">
      <c r="A41" s="214">
        <v>72</v>
      </c>
      <c r="B41" s="50" t="s">
        <v>333</v>
      </c>
      <c r="C41" s="36">
        <v>0</v>
      </c>
      <c r="D41" s="37">
        <v>0</v>
      </c>
      <c r="E41" s="75">
        <v>5</v>
      </c>
      <c r="F41" s="37">
        <v>0.0006646284726837697</v>
      </c>
      <c r="G41" s="243">
        <v>5</v>
      </c>
      <c r="H41" s="37">
        <v>0.0004969684921975947</v>
      </c>
      <c r="I41" s="336" t="s">
        <v>703</v>
      </c>
    </row>
    <row r="42" spans="1:9" ht="15.75" thickBot="1">
      <c r="A42" s="219">
        <v>79</v>
      </c>
      <c r="B42" s="249" t="s">
        <v>334</v>
      </c>
      <c r="C42" s="42">
        <v>0</v>
      </c>
      <c r="D42" s="43">
        <v>0</v>
      </c>
      <c r="E42" s="78">
        <v>0</v>
      </c>
      <c r="F42" s="43">
        <v>0</v>
      </c>
      <c r="G42" s="244">
        <v>2</v>
      </c>
      <c r="H42" s="43">
        <v>0.0001987873968790379</v>
      </c>
      <c r="I42" s="337" t="s">
        <v>645</v>
      </c>
    </row>
    <row r="43" spans="1:8" ht="15.75" thickBot="1">
      <c r="A43" s="259">
        <v>8</v>
      </c>
      <c r="B43" s="18" t="s">
        <v>335</v>
      </c>
      <c r="C43" s="270">
        <v>0</v>
      </c>
      <c r="D43" s="260">
        <v>0</v>
      </c>
      <c r="E43" s="272">
        <v>0</v>
      </c>
      <c r="F43" s="260">
        <v>0</v>
      </c>
      <c r="G43" s="270">
        <v>0</v>
      </c>
      <c r="H43" s="260">
        <v>0</v>
      </c>
    </row>
    <row r="44" spans="1:9" ht="15">
      <c r="A44" s="213">
        <v>80</v>
      </c>
      <c r="B44" s="54" t="s">
        <v>336</v>
      </c>
      <c r="C44" s="30">
        <v>0</v>
      </c>
      <c r="D44" s="31">
        <v>0</v>
      </c>
      <c r="E44" s="72">
        <v>0</v>
      </c>
      <c r="F44" s="31">
        <v>0</v>
      </c>
      <c r="G44" s="242">
        <v>0</v>
      </c>
      <c r="H44" s="31">
        <v>0</v>
      </c>
      <c r="I44" s="337" t="s">
        <v>706</v>
      </c>
    </row>
    <row r="45" spans="1:9" ht="15">
      <c r="A45" s="214">
        <v>81</v>
      </c>
      <c r="B45" s="50" t="s">
        <v>337</v>
      </c>
      <c r="C45" s="36">
        <v>0</v>
      </c>
      <c r="D45" s="37">
        <v>0</v>
      </c>
      <c r="E45" s="75">
        <v>0</v>
      </c>
      <c r="F45" s="37">
        <v>0</v>
      </c>
      <c r="G45" s="243">
        <v>0</v>
      </c>
      <c r="H45" s="37">
        <v>0</v>
      </c>
      <c r="I45" s="336" t="s">
        <v>646</v>
      </c>
    </row>
    <row r="46" spans="1:8" ht="15">
      <c r="A46" s="214">
        <v>82</v>
      </c>
      <c r="B46" s="50" t="s">
        <v>338</v>
      </c>
      <c r="C46" s="36">
        <v>0</v>
      </c>
      <c r="D46" s="37">
        <v>0</v>
      </c>
      <c r="E46" s="75">
        <v>0</v>
      </c>
      <c r="F46" s="37">
        <v>0</v>
      </c>
      <c r="G46" s="243">
        <v>0</v>
      </c>
      <c r="H46" s="37">
        <v>0</v>
      </c>
    </row>
    <row r="47" spans="1:8" ht="15.75" thickBot="1">
      <c r="A47" s="215">
        <v>89</v>
      </c>
      <c r="B47" s="52" t="s">
        <v>339</v>
      </c>
      <c r="C47" s="36">
        <v>0</v>
      </c>
      <c r="D47" s="37">
        <v>0</v>
      </c>
      <c r="E47" s="75">
        <v>0</v>
      </c>
      <c r="F47" s="37">
        <v>0</v>
      </c>
      <c r="G47" s="243">
        <v>0</v>
      </c>
      <c r="H47" s="37">
        <v>0</v>
      </c>
    </row>
    <row r="48" spans="1:8" ht="29.25" thickBot="1">
      <c r="A48" s="259">
        <v>9</v>
      </c>
      <c r="B48" s="18" t="s">
        <v>340</v>
      </c>
      <c r="C48" s="270">
        <v>7</v>
      </c>
      <c r="D48" s="260">
        <v>0.0027580772261623326</v>
      </c>
      <c r="E48" s="272">
        <v>11</v>
      </c>
      <c r="F48" s="260">
        <v>0.0014621826399042934</v>
      </c>
      <c r="G48" s="270">
        <v>18</v>
      </c>
      <c r="H48" s="260">
        <v>0.001789086571911341</v>
      </c>
    </row>
    <row r="49" spans="1:9" ht="15">
      <c r="A49" s="213">
        <v>90</v>
      </c>
      <c r="B49" s="29" t="s">
        <v>341</v>
      </c>
      <c r="C49" s="30">
        <v>4</v>
      </c>
      <c r="D49" s="31">
        <v>0.0015760441292356187</v>
      </c>
      <c r="E49" s="72">
        <v>3</v>
      </c>
      <c r="F49" s="31">
        <v>0.00039877708361026184</v>
      </c>
      <c r="G49" s="242">
        <v>7</v>
      </c>
      <c r="H49" s="31">
        <v>0.0006957558890766326</v>
      </c>
      <c r="I49" s="337" t="s">
        <v>647</v>
      </c>
    </row>
    <row r="50" spans="1:9" ht="15">
      <c r="A50" s="214">
        <v>91</v>
      </c>
      <c r="B50" s="50" t="s">
        <v>342</v>
      </c>
      <c r="C50" s="36">
        <v>2</v>
      </c>
      <c r="D50" s="37">
        <v>0.0007880220646178094</v>
      </c>
      <c r="E50" s="75">
        <v>3</v>
      </c>
      <c r="F50" s="37">
        <v>0.00039877708361026184</v>
      </c>
      <c r="G50" s="243">
        <v>5</v>
      </c>
      <c r="H50" s="37">
        <v>0.0004969684921975947</v>
      </c>
      <c r="I50" s="337" t="s">
        <v>648</v>
      </c>
    </row>
    <row r="51" spans="1:9" ht="15">
      <c r="A51" s="214">
        <v>92</v>
      </c>
      <c r="B51" s="50" t="s">
        <v>343</v>
      </c>
      <c r="C51" s="36">
        <v>0</v>
      </c>
      <c r="D51" s="37">
        <v>0</v>
      </c>
      <c r="E51" s="75">
        <v>1</v>
      </c>
      <c r="F51" s="37">
        <v>0.00013292569453675397</v>
      </c>
      <c r="G51" s="243">
        <v>1</v>
      </c>
      <c r="H51" s="37">
        <v>9.939369843951895E-05</v>
      </c>
      <c r="I51" s="337" t="s">
        <v>649</v>
      </c>
    </row>
    <row r="52" spans="1:9" ht="29.25" thickBot="1">
      <c r="A52" s="219">
        <v>99</v>
      </c>
      <c r="B52" s="249" t="s">
        <v>344</v>
      </c>
      <c r="C52" s="42">
        <v>1</v>
      </c>
      <c r="D52" s="43">
        <v>0.0003940110323089047</v>
      </c>
      <c r="E52" s="78">
        <v>4</v>
      </c>
      <c r="F52" s="43">
        <v>0.0005317027781470159</v>
      </c>
      <c r="G52" s="244">
        <v>5</v>
      </c>
      <c r="H52" s="43">
        <v>0.0004969684921975947</v>
      </c>
      <c r="I52" s="337" t="s">
        <v>650</v>
      </c>
    </row>
    <row r="53" spans="1:8" ht="29.25" thickBot="1">
      <c r="A53" s="259">
        <v>10</v>
      </c>
      <c r="B53" s="18" t="s">
        <v>345</v>
      </c>
      <c r="C53" s="270">
        <v>0</v>
      </c>
      <c r="D53" s="260">
        <v>0</v>
      </c>
      <c r="E53" s="272">
        <v>1</v>
      </c>
      <c r="F53" s="260">
        <v>0.00013292569453675397</v>
      </c>
      <c r="G53" s="270">
        <v>2</v>
      </c>
      <c r="H53" s="260">
        <v>0.0001987873968790379</v>
      </c>
    </row>
    <row r="54" spans="1:9" ht="28.5">
      <c r="A54" s="213">
        <v>100</v>
      </c>
      <c r="B54" s="54" t="s">
        <v>346</v>
      </c>
      <c r="C54" s="30">
        <v>0</v>
      </c>
      <c r="D54" s="31">
        <v>0</v>
      </c>
      <c r="E54" s="72">
        <v>0</v>
      </c>
      <c r="F54" s="31">
        <v>0</v>
      </c>
      <c r="G54" s="242">
        <v>0</v>
      </c>
      <c r="H54" s="31">
        <v>0</v>
      </c>
      <c r="I54" s="337" t="s">
        <v>651</v>
      </c>
    </row>
    <row r="55" spans="1:8" ht="15">
      <c r="A55" s="214">
        <v>101</v>
      </c>
      <c r="B55" s="50" t="s">
        <v>347</v>
      </c>
      <c r="C55" s="36">
        <v>0</v>
      </c>
      <c r="D55" s="37">
        <v>0</v>
      </c>
      <c r="E55" s="75">
        <v>0</v>
      </c>
      <c r="F55" s="37">
        <v>0</v>
      </c>
      <c r="G55" s="243">
        <v>0</v>
      </c>
      <c r="H55" s="37">
        <v>0</v>
      </c>
    </row>
    <row r="56" spans="1:8" ht="15">
      <c r="A56" s="214">
        <v>102</v>
      </c>
      <c r="B56" s="50" t="s">
        <v>348</v>
      </c>
      <c r="C56" s="36">
        <v>0</v>
      </c>
      <c r="D56" s="37">
        <v>0</v>
      </c>
      <c r="E56" s="75">
        <v>0</v>
      </c>
      <c r="F56" s="37">
        <v>0</v>
      </c>
      <c r="G56" s="243">
        <v>0</v>
      </c>
      <c r="H56" s="37">
        <v>0</v>
      </c>
    </row>
    <row r="57" spans="1:9" ht="15">
      <c r="A57" s="214">
        <v>103</v>
      </c>
      <c r="B57" s="50" t="s">
        <v>349</v>
      </c>
      <c r="C57" s="36">
        <v>0</v>
      </c>
      <c r="D57" s="37">
        <v>0</v>
      </c>
      <c r="E57" s="75">
        <v>0</v>
      </c>
      <c r="F57" s="37">
        <v>0</v>
      </c>
      <c r="G57" s="243">
        <v>1</v>
      </c>
      <c r="H57" s="37">
        <v>9.939369843951895E-05</v>
      </c>
      <c r="I57" s="336" t="s">
        <v>758</v>
      </c>
    </row>
    <row r="58" spans="1:9" ht="29.25" thickBot="1">
      <c r="A58" s="215">
        <v>109</v>
      </c>
      <c r="B58" s="52" t="s">
        <v>350</v>
      </c>
      <c r="C58" s="36">
        <v>0</v>
      </c>
      <c r="D58" s="37">
        <v>0</v>
      </c>
      <c r="E58" s="75">
        <v>1</v>
      </c>
      <c r="F58" s="37">
        <v>0.00013292569453675397</v>
      </c>
      <c r="G58" s="243">
        <v>1</v>
      </c>
      <c r="H58" s="37">
        <v>9.939369843951895E-05</v>
      </c>
      <c r="I58" s="336" t="s">
        <v>704</v>
      </c>
    </row>
    <row r="59" spans="1:8" ht="15.75" thickBot="1">
      <c r="A59" s="259">
        <v>11</v>
      </c>
      <c r="B59" s="18" t="s">
        <v>361</v>
      </c>
      <c r="C59" s="25">
        <v>59</v>
      </c>
      <c r="D59" s="158">
        <v>0.023246650906225373</v>
      </c>
      <c r="E59" s="278">
        <v>86</v>
      </c>
      <c r="F59" s="46">
        <v>0.011431609730160839</v>
      </c>
      <c r="G59" s="25">
        <v>145</v>
      </c>
      <c r="H59" s="47">
        <v>0.014412086273730244</v>
      </c>
    </row>
    <row r="60" spans="1:9" ht="15">
      <c r="A60" s="213">
        <v>110</v>
      </c>
      <c r="B60" s="29" t="s">
        <v>362</v>
      </c>
      <c r="C60" s="30">
        <v>6</v>
      </c>
      <c r="D60" s="31">
        <v>0.002364066193853428</v>
      </c>
      <c r="E60" s="72">
        <v>22</v>
      </c>
      <c r="F60" s="31">
        <v>0.002924365279808587</v>
      </c>
      <c r="G60" s="242">
        <v>28</v>
      </c>
      <c r="H60" s="31">
        <v>0.0027830235563065303</v>
      </c>
      <c r="I60" s="337" t="s">
        <v>652</v>
      </c>
    </row>
    <row r="61" spans="1:9" ht="15">
      <c r="A61" s="214">
        <v>111</v>
      </c>
      <c r="B61" s="50" t="s">
        <v>353</v>
      </c>
      <c r="C61" s="36">
        <v>36</v>
      </c>
      <c r="D61" s="37">
        <v>0.014184397163120567</v>
      </c>
      <c r="E61" s="75">
        <v>26</v>
      </c>
      <c r="F61" s="37">
        <v>0.003456068057955603</v>
      </c>
      <c r="G61" s="243">
        <v>62</v>
      </c>
      <c r="H61" s="37">
        <v>0.006162409303250174</v>
      </c>
      <c r="I61" s="337" t="s">
        <v>653</v>
      </c>
    </row>
    <row r="62" spans="1:9" ht="15">
      <c r="A62" s="214">
        <v>112</v>
      </c>
      <c r="B62" s="50" t="s">
        <v>354</v>
      </c>
      <c r="C62" s="36">
        <v>12</v>
      </c>
      <c r="D62" s="37">
        <v>0.004728132387706856</v>
      </c>
      <c r="E62" s="75">
        <v>18</v>
      </c>
      <c r="F62" s="37">
        <v>0.002392662501661571</v>
      </c>
      <c r="G62" s="243">
        <v>30</v>
      </c>
      <c r="H62" s="37">
        <v>0.002981810953185568</v>
      </c>
      <c r="I62" s="337" t="s">
        <v>654</v>
      </c>
    </row>
    <row r="63" spans="1:9" ht="15.75" thickBot="1">
      <c r="A63" s="219">
        <v>119</v>
      </c>
      <c r="B63" s="249" t="s">
        <v>355</v>
      </c>
      <c r="C63" s="42">
        <v>5</v>
      </c>
      <c r="D63" s="43">
        <v>0.001970055161544523</v>
      </c>
      <c r="E63" s="78">
        <v>20</v>
      </c>
      <c r="F63" s="43">
        <v>0.002658513890735079</v>
      </c>
      <c r="G63" s="244">
        <v>25</v>
      </c>
      <c r="H63" s="43">
        <v>0.002484842460987973</v>
      </c>
      <c r="I63" s="337" t="s">
        <v>655</v>
      </c>
    </row>
    <row r="64" spans="1:8" ht="15.75" thickBot="1">
      <c r="A64" s="259">
        <v>12</v>
      </c>
      <c r="B64" s="18" t="s">
        <v>356</v>
      </c>
      <c r="C64" s="270">
        <v>34</v>
      </c>
      <c r="D64" s="260">
        <v>0.01339637509850276</v>
      </c>
      <c r="E64" s="272">
        <v>86</v>
      </c>
      <c r="F64" s="260">
        <v>0.01143160973016084</v>
      </c>
      <c r="G64" s="270">
        <v>120</v>
      </c>
      <c r="H64" s="260">
        <v>0.011927243812742272</v>
      </c>
    </row>
    <row r="65" spans="1:9" ht="15.75" thickBot="1">
      <c r="A65" s="252">
        <v>120</v>
      </c>
      <c r="B65" s="253" t="s">
        <v>357</v>
      </c>
      <c r="C65" s="254">
        <v>34</v>
      </c>
      <c r="D65" s="256">
        <v>0.01339637509850276</v>
      </c>
      <c r="E65" s="273">
        <v>86</v>
      </c>
      <c r="F65" s="256">
        <v>0.01143160973016084</v>
      </c>
      <c r="G65" s="261">
        <v>120</v>
      </c>
      <c r="H65" s="256">
        <v>0.011927243812742272</v>
      </c>
      <c r="I65" s="337" t="s">
        <v>656</v>
      </c>
    </row>
    <row r="66" spans="1:9" ht="29.25" thickBot="1">
      <c r="A66" s="228">
        <v>999</v>
      </c>
      <c r="B66" s="81" t="s">
        <v>358</v>
      </c>
      <c r="C66" s="82">
        <v>33</v>
      </c>
      <c r="D66" s="22">
        <v>0.013002364066193851</v>
      </c>
      <c r="E66" s="267">
        <v>117</v>
      </c>
      <c r="F66" s="22">
        <v>0.015552306260800213</v>
      </c>
      <c r="G66" s="82">
        <v>150</v>
      </c>
      <c r="H66" s="22">
        <v>0.01490905476592784</v>
      </c>
      <c r="I66" s="337" t="s">
        <v>657</v>
      </c>
    </row>
    <row r="67" spans="1:9" ht="15.75" thickBot="1">
      <c r="A67" s="458" t="s">
        <v>111</v>
      </c>
      <c r="B67" s="459"/>
      <c r="C67" s="107">
        <v>2539</v>
      </c>
      <c r="D67" s="256">
        <v>1</v>
      </c>
      <c r="E67" s="378">
        <v>7523</v>
      </c>
      <c r="F67" s="239">
        <v>1</v>
      </c>
      <c r="G67" s="246">
        <v>10061</v>
      </c>
      <c r="H67" s="239">
        <v>1</v>
      </c>
      <c r="I67" s="338" t="s">
        <v>500</v>
      </c>
    </row>
    <row r="68" ht="15">
      <c r="G68" s="339">
        <f>G66+G64+G59+G53+G48+G43+G38+G32+G25+G22+G17+G12+G6+G5</f>
        <v>10061</v>
      </c>
    </row>
    <row r="69" spans="3:7" ht="15">
      <c r="C69" s="339"/>
      <c r="E69" s="339"/>
      <c r="G69" s="339"/>
    </row>
  </sheetData>
  <sheetProtection/>
  <mergeCells count="8">
    <mergeCell ref="A67:B6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51"/>
  <sheetViews>
    <sheetView zoomScale="80" zoomScaleNormal="80" zoomScalePageLayoutView="0" workbookViewId="0" topLeftCell="A1">
      <selection activeCell="A1" sqref="A1:U1"/>
    </sheetView>
  </sheetViews>
  <sheetFormatPr defaultColWidth="11.421875" defaultRowHeight="15"/>
  <cols>
    <col min="1" max="1" width="9.57421875" style="327" customWidth="1"/>
    <col min="2" max="2" width="76.421875" style="327" bestFit="1" customWidth="1"/>
    <col min="3" max="11" width="12.421875" style="327" customWidth="1"/>
    <col min="12" max="12" width="12.421875" style="340" customWidth="1"/>
    <col min="13" max="13" width="12.421875" style="327" customWidth="1"/>
    <col min="14" max="14" width="12.421875" style="340" customWidth="1"/>
    <col min="15" max="15" width="12.421875" style="327" customWidth="1"/>
    <col min="16" max="16" width="12.421875" style="340" customWidth="1"/>
    <col min="17" max="17" width="12.421875" style="327" customWidth="1"/>
    <col min="18" max="18" width="12.421875" style="340" customWidth="1"/>
    <col min="19" max="19" width="12.421875" style="327" customWidth="1"/>
    <col min="20" max="20" width="12.421875" style="340" customWidth="1"/>
    <col min="21" max="21" width="13.140625" style="327" customWidth="1"/>
    <col min="22" max="22" width="11.421875" style="336" customWidth="1"/>
    <col min="23" max="16384" width="11.421875" style="327" customWidth="1"/>
  </cols>
  <sheetData>
    <row r="1" spans="1:21" ht="24.75" customHeight="1" thickBot="1" thickTop="1">
      <c r="A1" s="380" t="s">
        <v>61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2"/>
    </row>
    <row r="2" spans="1:21" ht="24.75" customHeight="1" thickBot="1" thickTop="1">
      <c r="A2" s="380" t="s">
        <v>732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2"/>
    </row>
    <row r="3" spans="1:21" ht="24.75" customHeight="1" thickBot="1" thickTop="1">
      <c r="A3" s="383" t="s">
        <v>62</v>
      </c>
      <c r="B3" s="386" t="s">
        <v>63</v>
      </c>
      <c r="C3" s="389" t="s">
        <v>64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  <c r="U3" s="392" t="s">
        <v>733</v>
      </c>
    </row>
    <row r="4" spans="1:21" ht="24.75" customHeight="1">
      <c r="A4" s="384"/>
      <c r="B4" s="387"/>
      <c r="C4" s="393">
        <v>2012</v>
      </c>
      <c r="D4" s="394"/>
      <c r="E4" s="393">
        <v>2013</v>
      </c>
      <c r="F4" s="394"/>
      <c r="G4" s="393">
        <v>2014</v>
      </c>
      <c r="H4" s="394"/>
      <c r="I4" s="393">
        <v>2015</v>
      </c>
      <c r="J4" s="394"/>
      <c r="K4" s="393">
        <v>2016</v>
      </c>
      <c r="L4" s="394"/>
      <c r="M4" s="393">
        <v>2017</v>
      </c>
      <c r="N4" s="394"/>
      <c r="O4" s="393">
        <v>2018</v>
      </c>
      <c r="P4" s="394"/>
      <c r="Q4" s="393">
        <v>2019</v>
      </c>
      <c r="R4" s="394"/>
      <c r="S4" s="393">
        <v>2020</v>
      </c>
      <c r="T4" s="394"/>
      <c r="U4" s="392"/>
    </row>
    <row r="5" spans="1:21" ht="24.75" customHeight="1" thickBot="1">
      <c r="A5" s="385"/>
      <c r="B5" s="388"/>
      <c r="C5" s="51" t="s">
        <v>65</v>
      </c>
      <c r="D5" s="66" t="s">
        <v>66</v>
      </c>
      <c r="E5" s="51" t="s">
        <v>65</v>
      </c>
      <c r="F5" s="66" t="s">
        <v>66</v>
      </c>
      <c r="G5" s="51" t="s">
        <v>65</v>
      </c>
      <c r="H5" s="66" t="s">
        <v>66</v>
      </c>
      <c r="I5" s="51" t="s">
        <v>65</v>
      </c>
      <c r="J5" s="66" t="s">
        <v>66</v>
      </c>
      <c r="K5" s="51" t="s">
        <v>65</v>
      </c>
      <c r="L5" s="370" t="s">
        <v>66</v>
      </c>
      <c r="M5" s="51" t="s">
        <v>65</v>
      </c>
      <c r="N5" s="370" t="s">
        <v>66</v>
      </c>
      <c r="O5" s="51" t="s">
        <v>65</v>
      </c>
      <c r="P5" s="370" t="s">
        <v>66</v>
      </c>
      <c r="Q5" s="51" t="s">
        <v>65</v>
      </c>
      <c r="R5" s="370" t="s">
        <v>66</v>
      </c>
      <c r="S5" s="51" t="s">
        <v>65</v>
      </c>
      <c r="T5" s="370" t="s">
        <v>66</v>
      </c>
      <c r="U5" s="392"/>
    </row>
    <row r="6" spans="1:22" ht="15.75" thickBot="1">
      <c r="A6" s="17" t="s">
        <v>67</v>
      </c>
      <c r="B6" s="85" t="s">
        <v>68</v>
      </c>
      <c r="C6" s="102">
        <v>419</v>
      </c>
      <c r="D6" s="100">
        <v>0.035418427726120034</v>
      </c>
      <c r="E6" s="102">
        <v>333</v>
      </c>
      <c r="F6" s="100">
        <v>0.02898676880222841</v>
      </c>
      <c r="G6" s="102">
        <v>465</v>
      </c>
      <c r="H6" s="100">
        <v>0.04031558869429513</v>
      </c>
      <c r="I6" s="102">
        <v>479</v>
      </c>
      <c r="J6" s="100">
        <v>0.04144674223414381</v>
      </c>
      <c r="K6" s="102">
        <v>576</v>
      </c>
      <c r="L6" s="100">
        <v>0.048558421851289835</v>
      </c>
      <c r="M6" s="102">
        <v>652</v>
      </c>
      <c r="N6" s="100">
        <v>0.056690722545865574</v>
      </c>
      <c r="O6" s="102">
        <v>566</v>
      </c>
      <c r="P6" s="100">
        <v>0.04882256534115415</v>
      </c>
      <c r="Q6" s="102">
        <v>522</v>
      </c>
      <c r="R6" s="100">
        <v>0.044493692465052845</v>
      </c>
      <c r="S6" s="102">
        <v>440</v>
      </c>
      <c r="T6" s="100">
        <v>0.04373322731338833</v>
      </c>
      <c r="U6" s="133">
        <v>-0.15708812260536398</v>
      </c>
      <c r="V6" s="337" t="s">
        <v>464</v>
      </c>
    </row>
    <row r="7" spans="1:21" ht="29.25" thickBot="1">
      <c r="A7" s="23" t="s">
        <v>69</v>
      </c>
      <c r="B7" s="85" t="s">
        <v>70</v>
      </c>
      <c r="C7" s="70">
        <v>3352</v>
      </c>
      <c r="D7" s="132">
        <v>0.2833474218089603</v>
      </c>
      <c r="E7" s="70">
        <v>3037</v>
      </c>
      <c r="F7" s="132">
        <v>0.2643628133704735</v>
      </c>
      <c r="G7" s="70">
        <v>3202</v>
      </c>
      <c r="H7" s="288">
        <v>0.27761401075082365</v>
      </c>
      <c r="I7" s="70">
        <v>3188</v>
      </c>
      <c r="J7" s="132">
        <v>0.27585013411785064</v>
      </c>
      <c r="K7" s="70">
        <v>3229</v>
      </c>
      <c r="L7" s="132">
        <v>0.2722137919406508</v>
      </c>
      <c r="M7" s="70">
        <v>3201</v>
      </c>
      <c r="N7" s="132">
        <v>0.27832362403269284</v>
      </c>
      <c r="O7" s="70">
        <v>3166</v>
      </c>
      <c r="P7" s="132">
        <v>0.27309583369274565</v>
      </c>
      <c r="Q7" s="70">
        <v>3101</v>
      </c>
      <c r="R7" s="132">
        <v>0.2643198090692124</v>
      </c>
      <c r="S7" s="70">
        <v>2927</v>
      </c>
      <c r="T7" s="235">
        <v>0.2909253553324719</v>
      </c>
      <c r="U7" s="133">
        <v>-0.05611093195743309</v>
      </c>
    </row>
    <row r="8" spans="1:22" ht="28.5">
      <c r="A8" s="28">
        <v>10</v>
      </c>
      <c r="B8" s="54" t="s">
        <v>71</v>
      </c>
      <c r="C8" s="134">
        <v>730</v>
      </c>
      <c r="D8" s="71">
        <v>0.06170752324598478</v>
      </c>
      <c r="E8" s="134">
        <v>687</v>
      </c>
      <c r="F8" s="71">
        <v>0.05980153203342618</v>
      </c>
      <c r="G8" s="134">
        <v>608</v>
      </c>
      <c r="H8" s="71">
        <v>0.052713715970175136</v>
      </c>
      <c r="I8" s="134">
        <v>668</v>
      </c>
      <c r="J8" s="71">
        <v>0.05780046724928615</v>
      </c>
      <c r="K8" s="134">
        <v>682</v>
      </c>
      <c r="L8" s="71">
        <v>0.05749452031697859</v>
      </c>
      <c r="M8" s="134">
        <v>696</v>
      </c>
      <c r="N8" s="71">
        <v>0.060516476828101906</v>
      </c>
      <c r="O8" s="134">
        <v>648</v>
      </c>
      <c r="P8" s="71">
        <v>0.05589579918916588</v>
      </c>
      <c r="Q8" s="134">
        <v>545</v>
      </c>
      <c r="R8" s="71">
        <v>0.04645414251619502</v>
      </c>
      <c r="S8" s="134">
        <v>441</v>
      </c>
      <c r="T8" s="71">
        <v>0.04383262101182785</v>
      </c>
      <c r="U8" s="137">
        <v>-0.1908256880733945</v>
      </c>
      <c r="V8" s="337" t="s">
        <v>465</v>
      </c>
    </row>
    <row r="9" spans="1:22" ht="15">
      <c r="A9" s="34">
        <v>11</v>
      </c>
      <c r="B9" s="138" t="s">
        <v>72</v>
      </c>
      <c r="C9" s="139">
        <v>1555</v>
      </c>
      <c r="D9" s="74">
        <v>0.13144547759932376</v>
      </c>
      <c r="E9" s="139">
        <v>1395</v>
      </c>
      <c r="F9" s="74">
        <v>0.12143105849582173</v>
      </c>
      <c r="G9" s="139">
        <v>1542</v>
      </c>
      <c r="H9" s="74">
        <v>0.13369169412172707</v>
      </c>
      <c r="I9" s="139">
        <v>1541</v>
      </c>
      <c r="J9" s="74">
        <v>0.13333910184303885</v>
      </c>
      <c r="K9" s="139">
        <v>1496</v>
      </c>
      <c r="L9" s="74">
        <v>0.12611701230821107</v>
      </c>
      <c r="M9" s="139">
        <v>1450</v>
      </c>
      <c r="N9" s="74">
        <v>0.12607599339187897</v>
      </c>
      <c r="O9" s="139">
        <v>1461</v>
      </c>
      <c r="P9" s="74">
        <v>0.1260243250237212</v>
      </c>
      <c r="Q9" s="139">
        <v>1405</v>
      </c>
      <c r="R9" s="74">
        <v>0.11975792703716331</v>
      </c>
      <c r="S9" s="139">
        <v>1461</v>
      </c>
      <c r="T9" s="74">
        <v>0.14521419342013717</v>
      </c>
      <c r="U9" s="142">
        <v>0.0398576512455516</v>
      </c>
      <c r="V9" s="337" t="s">
        <v>466</v>
      </c>
    </row>
    <row r="10" spans="1:22" ht="15">
      <c r="A10" s="34">
        <v>12</v>
      </c>
      <c r="B10" s="138" t="s">
        <v>73</v>
      </c>
      <c r="C10" s="139">
        <v>945</v>
      </c>
      <c r="D10" s="74">
        <v>0.07988165680473373</v>
      </c>
      <c r="E10" s="139">
        <v>872</v>
      </c>
      <c r="F10" s="74">
        <v>0.07590529247910864</v>
      </c>
      <c r="G10" s="139">
        <v>917</v>
      </c>
      <c r="H10" s="74">
        <v>0.0795040749089648</v>
      </c>
      <c r="I10" s="139">
        <v>859</v>
      </c>
      <c r="J10" s="74">
        <v>0.07432724755559401</v>
      </c>
      <c r="K10" s="139">
        <v>914</v>
      </c>
      <c r="L10" s="74">
        <v>0.077052773562637</v>
      </c>
      <c r="M10" s="139">
        <v>928</v>
      </c>
      <c r="N10" s="74">
        <v>0.08068863577080254</v>
      </c>
      <c r="O10" s="139">
        <v>911</v>
      </c>
      <c r="P10" s="74">
        <v>0.07858190287242302</v>
      </c>
      <c r="Q10" s="139">
        <v>994</v>
      </c>
      <c r="R10" s="74">
        <v>0.08472553699284009</v>
      </c>
      <c r="S10" s="139">
        <v>913</v>
      </c>
      <c r="T10" s="74">
        <v>0.09074644667528078</v>
      </c>
      <c r="U10" s="142">
        <v>-0.08148893360160966</v>
      </c>
      <c r="V10" s="337" t="s">
        <v>467</v>
      </c>
    </row>
    <row r="11" spans="1:22" ht="15.75" thickBot="1">
      <c r="A11" s="40">
        <v>19</v>
      </c>
      <c r="B11" s="143" t="s">
        <v>74</v>
      </c>
      <c r="C11" s="144">
        <v>122</v>
      </c>
      <c r="D11" s="77">
        <v>0.010312764158918006</v>
      </c>
      <c r="E11" s="144">
        <v>83</v>
      </c>
      <c r="F11" s="77">
        <v>0.007224930362116992</v>
      </c>
      <c r="G11" s="144">
        <v>135</v>
      </c>
      <c r="H11" s="77">
        <v>0.01170452574995665</v>
      </c>
      <c r="I11" s="144">
        <v>120</v>
      </c>
      <c r="J11" s="77">
        <v>0.010383317469931643</v>
      </c>
      <c r="K11" s="144">
        <v>137</v>
      </c>
      <c r="L11" s="77">
        <v>0.011549485752824145</v>
      </c>
      <c r="M11" s="144">
        <v>127</v>
      </c>
      <c r="N11" s="77">
        <v>0.011042518041909399</v>
      </c>
      <c r="O11" s="144">
        <v>146</v>
      </c>
      <c r="P11" s="77">
        <v>0.012593806607435521</v>
      </c>
      <c r="Q11" s="144">
        <v>157</v>
      </c>
      <c r="R11" s="77">
        <v>0.01338220252301398</v>
      </c>
      <c r="S11" s="144">
        <v>112</v>
      </c>
      <c r="T11" s="77">
        <v>0.011132094225226121</v>
      </c>
      <c r="U11" s="227">
        <v>-0.28662420382165604</v>
      </c>
      <c r="V11" s="337" t="s">
        <v>468</v>
      </c>
    </row>
    <row r="12" spans="1:21" ht="15.75" thickBot="1">
      <c r="A12" s="23">
        <v>2</v>
      </c>
      <c r="B12" s="85" t="s">
        <v>75</v>
      </c>
      <c r="C12" s="70">
        <v>1571</v>
      </c>
      <c r="D12" s="132">
        <v>0.13279797125950973</v>
      </c>
      <c r="E12" s="70">
        <v>1322</v>
      </c>
      <c r="F12" s="132">
        <v>0.11507660167130919</v>
      </c>
      <c r="G12" s="70">
        <v>1286</v>
      </c>
      <c r="H12" s="288">
        <v>0.11149644529217964</v>
      </c>
      <c r="I12" s="70">
        <v>1432</v>
      </c>
      <c r="J12" s="132">
        <v>0.1239075884745176</v>
      </c>
      <c r="K12" s="70">
        <v>1431</v>
      </c>
      <c r="L12" s="132">
        <v>0.12063732928679817</v>
      </c>
      <c r="M12" s="70">
        <v>1330</v>
      </c>
      <c r="N12" s="132">
        <v>0.11564211807668898</v>
      </c>
      <c r="O12" s="70">
        <v>1426</v>
      </c>
      <c r="P12" s="132">
        <v>0.12300526179591133</v>
      </c>
      <c r="Q12" s="70">
        <v>1385</v>
      </c>
      <c r="R12" s="132">
        <v>0.11805318786225706</v>
      </c>
      <c r="S12" s="70">
        <v>1083</v>
      </c>
      <c r="T12" s="235">
        <v>0.10764337540999899</v>
      </c>
      <c r="U12" s="133">
        <v>-0.21805054151624548</v>
      </c>
    </row>
    <row r="13" spans="1:22" ht="28.5">
      <c r="A13" s="48">
        <v>20</v>
      </c>
      <c r="B13" s="54" t="s">
        <v>76</v>
      </c>
      <c r="C13" s="134">
        <v>141</v>
      </c>
      <c r="D13" s="71">
        <v>0.011918850380388842</v>
      </c>
      <c r="E13" s="134">
        <v>141</v>
      </c>
      <c r="F13" s="71">
        <v>0.012273676880222842</v>
      </c>
      <c r="G13" s="134">
        <v>151</v>
      </c>
      <c r="H13" s="71">
        <v>0.013091728801803364</v>
      </c>
      <c r="I13" s="134">
        <v>151</v>
      </c>
      <c r="J13" s="71">
        <v>0.013065674482997317</v>
      </c>
      <c r="K13" s="134">
        <v>154</v>
      </c>
      <c r="L13" s="71">
        <v>0.012982633619962904</v>
      </c>
      <c r="M13" s="134">
        <v>104</v>
      </c>
      <c r="N13" s="71">
        <v>0.009042691939831319</v>
      </c>
      <c r="O13" s="134">
        <v>138</v>
      </c>
      <c r="P13" s="71">
        <v>0.011903735012507547</v>
      </c>
      <c r="Q13" s="134">
        <v>144</v>
      </c>
      <c r="R13" s="71">
        <v>0.012274122059324924</v>
      </c>
      <c r="S13" s="134">
        <v>137</v>
      </c>
      <c r="T13" s="71">
        <v>0.013616936686214094</v>
      </c>
      <c r="U13" s="137">
        <v>-0.04861111111111111</v>
      </c>
      <c r="V13" s="337" t="s">
        <v>469</v>
      </c>
    </row>
    <row r="14" spans="1:22" ht="15">
      <c r="A14" s="34">
        <v>21</v>
      </c>
      <c r="B14" s="138" t="s">
        <v>77</v>
      </c>
      <c r="C14" s="139">
        <v>89</v>
      </c>
      <c r="D14" s="74">
        <v>0.007523245984784446</v>
      </c>
      <c r="E14" s="139">
        <v>55</v>
      </c>
      <c r="F14" s="74">
        <v>0.004787604456824512</v>
      </c>
      <c r="G14" s="139">
        <v>70</v>
      </c>
      <c r="H14" s="74">
        <v>0.006069013351829374</v>
      </c>
      <c r="I14" s="139">
        <v>73</v>
      </c>
      <c r="J14" s="74">
        <v>0.00631651812754175</v>
      </c>
      <c r="K14" s="139">
        <v>60</v>
      </c>
      <c r="L14" s="74">
        <v>0.005058168942842691</v>
      </c>
      <c r="M14" s="139">
        <v>50</v>
      </c>
      <c r="N14" s="74">
        <v>0.004347448047995826</v>
      </c>
      <c r="O14" s="139">
        <v>40</v>
      </c>
      <c r="P14" s="74">
        <v>0.003450357974639868</v>
      </c>
      <c r="Q14" s="139">
        <v>67</v>
      </c>
      <c r="R14" s="74">
        <v>0.005710876235935902</v>
      </c>
      <c r="S14" s="139">
        <v>49</v>
      </c>
      <c r="T14" s="74">
        <v>0.004870291223536427</v>
      </c>
      <c r="U14" s="142">
        <v>-0.26865671641791045</v>
      </c>
      <c r="V14" s="337" t="s">
        <v>470</v>
      </c>
    </row>
    <row r="15" spans="1:22" ht="15">
      <c r="A15" s="34">
        <v>22</v>
      </c>
      <c r="B15" s="138" t="s">
        <v>78</v>
      </c>
      <c r="C15" s="139">
        <v>479</v>
      </c>
      <c r="D15" s="74">
        <v>0.040490278951817414</v>
      </c>
      <c r="E15" s="139">
        <v>410</v>
      </c>
      <c r="F15" s="74">
        <v>0.03568941504178273</v>
      </c>
      <c r="G15" s="139">
        <v>384</v>
      </c>
      <c r="H15" s="74">
        <v>0.03329287324432114</v>
      </c>
      <c r="I15" s="139">
        <v>434</v>
      </c>
      <c r="J15" s="74">
        <v>0.03755299818291944</v>
      </c>
      <c r="K15" s="139">
        <v>493</v>
      </c>
      <c r="L15" s="74">
        <v>0.04156128814702411</v>
      </c>
      <c r="M15" s="139">
        <v>423</v>
      </c>
      <c r="N15" s="74">
        <v>0.03677941048604469</v>
      </c>
      <c r="O15" s="139">
        <v>464</v>
      </c>
      <c r="P15" s="74">
        <v>0.04002415250582248</v>
      </c>
      <c r="Q15" s="139">
        <v>432</v>
      </c>
      <c r="R15" s="74">
        <v>0.03682236617797477</v>
      </c>
      <c r="S15" s="139">
        <v>349</v>
      </c>
      <c r="T15" s="74">
        <v>0.03468840075539211</v>
      </c>
      <c r="U15" s="142">
        <v>-0.19212962962962962</v>
      </c>
      <c r="V15" s="337" t="s">
        <v>471</v>
      </c>
    </row>
    <row r="16" spans="1:22" ht="28.5">
      <c r="A16" s="34">
        <v>23</v>
      </c>
      <c r="B16" s="138" t="s">
        <v>79</v>
      </c>
      <c r="C16" s="139">
        <v>141</v>
      </c>
      <c r="D16" s="74">
        <v>0.011918850380388842</v>
      </c>
      <c r="E16" s="139">
        <v>83</v>
      </c>
      <c r="F16" s="74">
        <v>0.007224930362116992</v>
      </c>
      <c r="G16" s="139">
        <v>75</v>
      </c>
      <c r="H16" s="74">
        <v>0.0065025143055314726</v>
      </c>
      <c r="I16" s="139">
        <v>70</v>
      </c>
      <c r="J16" s="74">
        <v>0.0060569351907934586</v>
      </c>
      <c r="K16" s="139">
        <v>64</v>
      </c>
      <c r="L16" s="74">
        <v>0.005395380205698869</v>
      </c>
      <c r="M16" s="139">
        <v>71</v>
      </c>
      <c r="N16" s="74">
        <v>0.006173376228154072</v>
      </c>
      <c r="O16" s="139">
        <v>83</v>
      </c>
      <c r="P16" s="74">
        <v>0.007159492797377728</v>
      </c>
      <c r="Q16" s="139">
        <v>82</v>
      </c>
      <c r="R16" s="74">
        <v>0.006989430617115582</v>
      </c>
      <c r="S16" s="139">
        <v>83</v>
      </c>
      <c r="T16" s="74">
        <v>0.008249676970480074</v>
      </c>
      <c r="U16" s="142">
        <v>0.012195121951219513</v>
      </c>
      <c r="V16" s="337" t="s">
        <v>472</v>
      </c>
    </row>
    <row r="17" spans="1:22" ht="28.5">
      <c r="A17" s="34">
        <v>24</v>
      </c>
      <c r="B17" s="138" t="s">
        <v>80</v>
      </c>
      <c r="C17" s="139">
        <v>621</v>
      </c>
      <c r="D17" s="74">
        <v>0.05249366018596788</v>
      </c>
      <c r="E17" s="139">
        <v>534</v>
      </c>
      <c r="F17" s="74">
        <v>0.04648328690807799</v>
      </c>
      <c r="G17" s="139">
        <v>531</v>
      </c>
      <c r="H17" s="74">
        <v>0.04603780128316282</v>
      </c>
      <c r="I17" s="139">
        <v>612</v>
      </c>
      <c r="J17" s="74">
        <v>0.05295491909665138</v>
      </c>
      <c r="K17" s="139">
        <v>572</v>
      </c>
      <c r="L17" s="74">
        <v>0.048221210588433656</v>
      </c>
      <c r="M17" s="139">
        <v>589</v>
      </c>
      <c r="N17" s="74">
        <v>0.05121293800539083</v>
      </c>
      <c r="O17" s="139">
        <v>581</v>
      </c>
      <c r="P17" s="74">
        <v>0.050116449581644094</v>
      </c>
      <c r="Q17" s="139">
        <v>556</v>
      </c>
      <c r="R17" s="74">
        <v>0.04739174906239345</v>
      </c>
      <c r="S17" s="139">
        <v>376</v>
      </c>
      <c r="T17" s="74">
        <v>0.03737203061325912</v>
      </c>
      <c r="U17" s="142">
        <v>-0.3237410071942446</v>
      </c>
      <c r="V17" s="337" t="s">
        <v>473</v>
      </c>
    </row>
    <row r="18" spans="1:22" ht="15">
      <c r="A18" s="34">
        <v>25</v>
      </c>
      <c r="B18" s="138" t="s">
        <v>81</v>
      </c>
      <c r="C18" s="139">
        <v>40</v>
      </c>
      <c r="D18" s="74">
        <v>0.0033812341504649195</v>
      </c>
      <c r="E18" s="139">
        <v>28</v>
      </c>
      <c r="F18" s="74">
        <v>0.002437325905292479</v>
      </c>
      <c r="G18" s="139">
        <v>35</v>
      </c>
      <c r="H18" s="74">
        <v>0.003034506675914687</v>
      </c>
      <c r="I18" s="139">
        <v>26</v>
      </c>
      <c r="J18" s="74">
        <v>0.0022497187851518562</v>
      </c>
      <c r="K18" s="139">
        <v>21</v>
      </c>
      <c r="L18" s="74">
        <v>0.0017703591299949419</v>
      </c>
      <c r="M18" s="139">
        <v>26</v>
      </c>
      <c r="N18" s="74">
        <v>0.0022606729849578297</v>
      </c>
      <c r="O18" s="139">
        <v>38</v>
      </c>
      <c r="P18" s="74">
        <v>0.0032778400759078757</v>
      </c>
      <c r="Q18" s="139">
        <v>37</v>
      </c>
      <c r="R18" s="74">
        <v>0.0031537674735765426</v>
      </c>
      <c r="S18" s="139">
        <v>26</v>
      </c>
      <c r="T18" s="74">
        <v>0.002584236159427492</v>
      </c>
      <c r="U18" s="142">
        <v>-0.2972972972972973</v>
      </c>
      <c r="V18" s="337" t="s">
        <v>474</v>
      </c>
    </row>
    <row r="19" spans="1:22" ht="15.75" thickBot="1">
      <c r="A19" s="51">
        <v>29</v>
      </c>
      <c r="B19" s="149" t="s">
        <v>82</v>
      </c>
      <c r="C19" s="144">
        <v>60</v>
      </c>
      <c r="D19" s="77">
        <v>0.00507185122569738</v>
      </c>
      <c r="E19" s="144">
        <v>71</v>
      </c>
      <c r="F19" s="77">
        <v>0.006180362116991644</v>
      </c>
      <c r="G19" s="144">
        <v>40</v>
      </c>
      <c r="H19" s="77">
        <v>0.0034680076296167853</v>
      </c>
      <c r="I19" s="144">
        <v>66</v>
      </c>
      <c r="J19" s="77">
        <v>0.0057108246084624035</v>
      </c>
      <c r="K19" s="144">
        <v>67</v>
      </c>
      <c r="L19" s="77">
        <v>0.005648288652841005</v>
      </c>
      <c r="M19" s="144">
        <v>67</v>
      </c>
      <c r="N19" s="77">
        <v>0.005825580384314407</v>
      </c>
      <c r="O19" s="144">
        <v>82</v>
      </c>
      <c r="P19" s="77">
        <v>0.007073233848011731</v>
      </c>
      <c r="Q19" s="144">
        <v>67</v>
      </c>
      <c r="R19" s="77">
        <v>0.005710876235935902</v>
      </c>
      <c r="S19" s="144">
        <v>63</v>
      </c>
      <c r="T19" s="77">
        <v>0.006261803001689692</v>
      </c>
      <c r="U19" s="227">
        <v>-0.05970149253731343</v>
      </c>
      <c r="V19" s="337" t="s">
        <v>475</v>
      </c>
    </row>
    <row r="20" spans="1:21" ht="29.25" thickBot="1">
      <c r="A20" s="23">
        <v>3</v>
      </c>
      <c r="B20" s="85" t="s">
        <v>83</v>
      </c>
      <c r="C20" s="70">
        <v>212</v>
      </c>
      <c r="D20" s="132">
        <v>0.017920540997464075</v>
      </c>
      <c r="E20" s="70">
        <v>180</v>
      </c>
      <c r="F20" s="132">
        <v>0.015668523676880222</v>
      </c>
      <c r="G20" s="70">
        <v>192</v>
      </c>
      <c r="H20" s="288">
        <v>0.01664643662216057</v>
      </c>
      <c r="I20" s="70">
        <v>175</v>
      </c>
      <c r="J20" s="132">
        <v>0.015142337976983646</v>
      </c>
      <c r="K20" s="70">
        <v>207</v>
      </c>
      <c r="L20" s="132">
        <v>0.017450682852807282</v>
      </c>
      <c r="M20" s="70">
        <v>200</v>
      </c>
      <c r="N20" s="132">
        <v>0.017389792191983302</v>
      </c>
      <c r="O20" s="70">
        <v>228</v>
      </c>
      <c r="P20" s="132">
        <v>0.01966704045544725</v>
      </c>
      <c r="Q20" s="70">
        <v>195</v>
      </c>
      <c r="R20" s="132">
        <v>0.016621206955335834</v>
      </c>
      <c r="S20" s="70">
        <v>173</v>
      </c>
      <c r="T20" s="235">
        <v>0.017195109830036776</v>
      </c>
      <c r="U20" s="133">
        <v>-0.11282051282051282</v>
      </c>
    </row>
    <row r="21" spans="1:22" ht="28.5">
      <c r="A21" s="28">
        <v>30</v>
      </c>
      <c r="B21" s="54" t="s">
        <v>84</v>
      </c>
      <c r="C21" s="134">
        <v>27</v>
      </c>
      <c r="D21" s="71">
        <v>0.0022823330515638206</v>
      </c>
      <c r="E21" s="134">
        <v>36</v>
      </c>
      <c r="F21" s="71">
        <v>0.0031337047353760445</v>
      </c>
      <c r="G21" s="134">
        <v>33</v>
      </c>
      <c r="H21" s="71">
        <v>0.002861106294433848</v>
      </c>
      <c r="I21" s="134">
        <v>22</v>
      </c>
      <c r="J21" s="71">
        <v>0.0019036082028208012</v>
      </c>
      <c r="K21" s="134">
        <v>29</v>
      </c>
      <c r="L21" s="71">
        <v>0.0024447816557073006</v>
      </c>
      <c r="M21" s="134">
        <v>31</v>
      </c>
      <c r="N21" s="71">
        <v>0.0026954177897574125</v>
      </c>
      <c r="O21" s="134">
        <v>25</v>
      </c>
      <c r="P21" s="71">
        <v>0.002156473734149918</v>
      </c>
      <c r="Q21" s="134">
        <v>29</v>
      </c>
      <c r="R21" s="71">
        <v>0.002471871803614047</v>
      </c>
      <c r="S21" s="134">
        <v>16</v>
      </c>
      <c r="T21" s="71">
        <v>0.0015902991750323032</v>
      </c>
      <c r="U21" s="137">
        <v>-0.4482758620689655</v>
      </c>
      <c r="V21" s="337" t="s">
        <v>476</v>
      </c>
    </row>
    <row r="22" spans="1:22" ht="15">
      <c r="A22" s="34">
        <v>31</v>
      </c>
      <c r="B22" s="138" t="s">
        <v>85</v>
      </c>
      <c r="C22" s="139">
        <v>24</v>
      </c>
      <c r="D22" s="74">
        <v>0.0020287404902789518</v>
      </c>
      <c r="E22" s="139">
        <v>13</v>
      </c>
      <c r="F22" s="74">
        <v>0.001131615598885794</v>
      </c>
      <c r="G22" s="139">
        <v>8</v>
      </c>
      <c r="H22" s="74">
        <v>0.000693601525923357</v>
      </c>
      <c r="I22" s="139">
        <v>13</v>
      </c>
      <c r="J22" s="74">
        <v>0.0011248593925759281</v>
      </c>
      <c r="K22" s="139">
        <v>10</v>
      </c>
      <c r="L22" s="74">
        <v>0.0008430281571404484</v>
      </c>
      <c r="M22" s="139">
        <v>14</v>
      </c>
      <c r="N22" s="74">
        <v>0.0012172854534388314</v>
      </c>
      <c r="O22" s="139">
        <v>12</v>
      </c>
      <c r="P22" s="74">
        <v>0.0010351073923919607</v>
      </c>
      <c r="Q22" s="139">
        <v>13</v>
      </c>
      <c r="R22" s="74">
        <v>0.0011080804636890555</v>
      </c>
      <c r="S22" s="139">
        <v>18</v>
      </c>
      <c r="T22" s="74">
        <v>0.0017890865719113408</v>
      </c>
      <c r="U22" s="142">
        <v>0.38461538461538464</v>
      </c>
      <c r="V22" s="337" t="s">
        <v>477</v>
      </c>
    </row>
    <row r="23" spans="1:22" ht="15">
      <c r="A23" s="34">
        <v>32</v>
      </c>
      <c r="B23" s="138" t="s">
        <v>86</v>
      </c>
      <c r="C23" s="139">
        <v>81</v>
      </c>
      <c r="D23" s="74">
        <v>0.006846999154691462</v>
      </c>
      <c r="E23" s="139">
        <v>74</v>
      </c>
      <c r="F23" s="74">
        <v>0.00644150417827298</v>
      </c>
      <c r="G23" s="139">
        <v>82</v>
      </c>
      <c r="H23" s="74">
        <v>0.0071094156407144095</v>
      </c>
      <c r="I23" s="139">
        <v>87</v>
      </c>
      <c r="J23" s="74">
        <v>0.007527905165700441</v>
      </c>
      <c r="K23" s="139">
        <v>99</v>
      </c>
      <c r="L23" s="74">
        <v>0.00834597875569044</v>
      </c>
      <c r="M23" s="139">
        <v>93</v>
      </c>
      <c r="N23" s="74">
        <v>0.008086253369272236</v>
      </c>
      <c r="O23" s="139">
        <v>115</v>
      </c>
      <c r="P23" s="74">
        <v>0.009919779177089623</v>
      </c>
      <c r="Q23" s="139">
        <v>95</v>
      </c>
      <c r="R23" s="74">
        <v>0.008097511080804637</v>
      </c>
      <c r="S23" s="139">
        <v>88</v>
      </c>
      <c r="T23" s="74">
        <v>0.008746645462677666</v>
      </c>
      <c r="U23" s="142">
        <v>-0.07368421052631578</v>
      </c>
      <c r="V23" s="337" t="s">
        <v>478</v>
      </c>
    </row>
    <row r="24" spans="1:22" ht="15">
      <c r="A24" s="34">
        <v>33</v>
      </c>
      <c r="B24" s="138" t="s">
        <v>87</v>
      </c>
      <c r="C24" s="139">
        <v>38</v>
      </c>
      <c r="D24" s="74">
        <v>0.003212172442941674</v>
      </c>
      <c r="E24" s="139">
        <v>27</v>
      </c>
      <c r="F24" s="74">
        <v>0.0023502785515320335</v>
      </c>
      <c r="G24" s="139">
        <v>38</v>
      </c>
      <c r="H24" s="74">
        <v>0.003294607248135946</v>
      </c>
      <c r="I24" s="139">
        <v>27</v>
      </c>
      <c r="J24" s="74">
        <v>0.0023362464307346196</v>
      </c>
      <c r="K24" s="139">
        <v>30</v>
      </c>
      <c r="L24" s="74">
        <v>0.0025290844714213456</v>
      </c>
      <c r="M24" s="139">
        <v>32</v>
      </c>
      <c r="N24" s="74">
        <v>0.0027823667507173287</v>
      </c>
      <c r="O24" s="139">
        <v>40</v>
      </c>
      <c r="P24" s="74">
        <v>0.003450357974639868</v>
      </c>
      <c r="Q24" s="139">
        <v>27</v>
      </c>
      <c r="R24" s="74">
        <v>0.002301397886123423</v>
      </c>
      <c r="S24" s="139">
        <v>26</v>
      </c>
      <c r="T24" s="74">
        <v>0.002584236159427492</v>
      </c>
      <c r="U24" s="142">
        <v>-0.037037037037037035</v>
      </c>
      <c r="V24" s="337" t="s">
        <v>479</v>
      </c>
    </row>
    <row r="25" spans="1:22" ht="15">
      <c r="A25" s="34">
        <v>34</v>
      </c>
      <c r="B25" s="138" t="s">
        <v>88</v>
      </c>
      <c r="C25" s="139">
        <v>21</v>
      </c>
      <c r="D25" s="74">
        <v>0.0017751479289940828</v>
      </c>
      <c r="E25" s="139">
        <v>16</v>
      </c>
      <c r="F25" s="74">
        <v>0.001392757660167131</v>
      </c>
      <c r="G25" s="139">
        <v>16</v>
      </c>
      <c r="H25" s="74">
        <v>0.001387203051846714</v>
      </c>
      <c r="I25" s="139">
        <v>20</v>
      </c>
      <c r="J25" s="74">
        <v>0.0017305529116552738</v>
      </c>
      <c r="K25" s="139">
        <v>21</v>
      </c>
      <c r="L25" s="74">
        <v>0.0017703591299949419</v>
      </c>
      <c r="M25" s="139">
        <v>16</v>
      </c>
      <c r="N25" s="74">
        <v>0.0013911833753586643</v>
      </c>
      <c r="O25" s="139">
        <v>17</v>
      </c>
      <c r="P25" s="74">
        <v>0.0014664021392219442</v>
      </c>
      <c r="Q25" s="139">
        <v>11</v>
      </c>
      <c r="R25" s="74">
        <v>0.0009376065461984317</v>
      </c>
      <c r="S25" s="139">
        <v>11</v>
      </c>
      <c r="T25" s="74">
        <v>0.0010933306828347083</v>
      </c>
      <c r="U25" s="142">
        <v>0</v>
      </c>
      <c r="V25" s="337" t="s">
        <v>480</v>
      </c>
    </row>
    <row r="26" spans="1:22" ht="15">
      <c r="A26" s="34">
        <v>35</v>
      </c>
      <c r="B26" s="138" t="s">
        <v>89</v>
      </c>
      <c r="C26" s="139">
        <v>4</v>
      </c>
      <c r="D26" s="74">
        <v>0.000338123415046492</v>
      </c>
      <c r="E26" s="139">
        <v>1</v>
      </c>
      <c r="F26" s="74">
        <v>8.704735376044568E-05</v>
      </c>
      <c r="G26" s="139">
        <v>6</v>
      </c>
      <c r="H26" s="74">
        <v>0.0005202011444425178</v>
      </c>
      <c r="I26" s="139">
        <v>0</v>
      </c>
      <c r="J26" s="74">
        <v>0</v>
      </c>
      <c r="K26" s="139">
        <v>2</v>
      </c>
      <c r="L26" s="74">
        <v>0.00016860563142808967</v>
      </c>
      <c r="M26" s="139">
        <v>0</v>
      </c>
      <c r="N26" s="74">
        <v>0</v>
      </c>
      <c r="O26" s="139">
        <v>6</v>
      </c>
      <c r="P26" s="74">
        <v>0.0005175536961959803</v>
      </c>
      <c r="Q26" s="139">
        <v>0</v>
      </c>
      <c r="R26" s="74">
        <v>0</v>
      </c>
      <c r="S26" s="139">
        <v>1</v>
      </c>
      <c r="T26" s="74">
        <v>9.939369843951895E-05</v>
      </c>
      <c r="U26" s="142"/>
      <c r="V26" s="337" t="s">
        <v>481</v>
      </c>
    </row>
    <row r="27" spans="1:22" ht="15.75" thickBot="1">
      <c r="A27" s="40">
        <v>39</v>
      </c>
      <c r="B27" s="143" t="s">
        <v>90</v>
      </c>
      <c r="C27" s="144">
        <v>17</v>
      </c>
      <c r="D27" s="77">
        <v>0.001437024513947591</v>
      </c>
      <c r="E27" s="144">
        <v>13</v>
      </c>
      <c r="F27" s="77">
        <v>0.001131615598885794</v>
      </c>
      <c r="G27" s="144">
        <v>9</v>
      </c>
      <c r="H27" s="77">
        <v>0.0007803017166637767</v>
      </c>
      <c r="I27" s="144">
        <v>6</v>
      </c>
      <c r="J27" s="77">
        <v>0.0005191658734965822</v>
      </c>
      <c r="K27" s="144">
        <v>16</v>
      </c>
      <c r="L27" s="77">
        <v>0.0013488450514247173</v>
      </c>
      <c r="M27" s="144">
        <v>14</v>
      </c>
      <c r="N27" s="77">
        <v>0.0012172854534388314</v>
      </c>
      <c r="O27" s="144">
        <v>13</v>
      </c>
      <c r="P27" s="77">
        <v>0.0011213663417579572</v>
      </c>
      <c r="Q27" s="144">
        <v>20</v>
      </c>
      <c r="R27" s="77">
        <v>0.001704739174906239</v>
      </c>
      <c r="S27" s="144">
        <v>13</v>
      </c>
      <c r="T27" s="77">
        <v>0.001292118079713746</v>
      </c>
      <c r="U27" s="227">
        <v>-0.35</v>
      </c>
      <c r="V27" s="337" t="s">
        <v>482</v>
      </c>
    </row>
    <row r="28" spans="1:21" ht="29.25" thickBot="1">
      <c r="A28" s="23">
        <v>4</v>
      </c>
      <c r="B28" s="85" t="s">
        <v>91</v>
      </c>
      <c r="C28" s="70">
        <v>1977</v>
      </c>
      <c r="D28" s="132">
        <v>0.16711749788672867</v>
      </c>
      <c r="E28" s="70">
        <v>2132</v>
      </c>
      <c r="F28" s="132">
        <v>0.1855849582172702</v>
      </c>
      <c r="G28" s="70">
        <v>2241</v>
      </c>
      <c r="H28" s="288">
        <v>0.19429512744928037</v>
      </c>
      <c r="I28" s="70">
        <v>2167</v>
      </c>
      <c r="J28" s="132">
        <v>0.18750540797784893</v>
      </c>
      <c r="K28" s="70">
        <v>2204</v>
      </c>
      <c r="L28" s="132">
        <v>0.18580340583375485</v>
      </c>
      <c r="M28" s="70">
        <v>2071</v>
      </c>
      <c r="N28" s="132">
        <v>0.1800712981479871</v>
      </c>
      <c r="O28" s="70">
        <v>2363</v>
      </c>
      <c r="P28" s="132">
        <v>0.20382989735185025</v>
      </c>
      <c r="Q28" s="70">
        <v>2712</v>
      </c>
      <c r="R28" s="132">
        <v>0</v>
      </c>
      <c r="S28" s="70">
        <v>2201</v>
      </c>
      <c r="T28" s="235">
        <v>0.21876553026538118</v>
      </c>
      <c r="U28" s="133">
        <v>-0.18842182890855458</v>
      </c>
    </row>
    <row r="29" spans="1:22" ht="28.5">
      <c r="A29" s="48">
        <v>40</v>
      </c>
      <c r="B29" s="54" t="s">
        <v>92</v>
      </c>
      <c r="C29" s="134">
        <v>332</v>
      </c>
      <c r="D29" s="71">
        <v>0.028064243448858835</v>
      </c>
      <c r="E29" s="134">
        <v>477</v>
      </c>
      <c r="F29" s="71">
        <v>0.04152158774373259</v>
      </c>
      <c r="G29" s="134">
        <v>540</v>
      </c>
      <c r="H29" s="71">
        <v>0.0468181029998266</v>
      </c>
      <c r="I29" s="134">
        <v>484</v>
      </c>
      <c r="J29" s="71">
        <v>0.04187938046205763</v>
      </c>
      <c r="K29" s="134">
        <v>461</v>
      </c>
      <c r="L29" s="71">
        <v>0.03886359804417468</v>
      </c>
      <c r="M29" s="134">
        <v>416</v>
      </c>
      <c r="N29" s="71">
        <v>0.036170767759325276</v>
      </c>
      <c r="O29" s="134">
        <v>284</v>
      </c>
      <c r="P29" s="71">
        <v>0.024497541619943067</v>
      </c>
      <c r="Q29" s="134">
        <v>308</v>
      </c>
      <c r="R29" s="71">
        <v>0.02625298329355609</v>
      </c>
      <c r="S29" s="134">
        <v>279</v>
      </c>
      <c r="T29" s="71">
        <v>0.027730841864625776</v>
      </c>
      <c r="U29" s="137">
        <v>-0.09415584415584416</v>
      </c>
      <c r="V29" s="337" t="s">
        <v>483</v>
      </c>
    </row>
    <row r="30" spans="1:22" ht="15">
      <c r="A30" s="34">
        <v>41</v>
      </c>
      <c r="B30" s="138" t="s">
        <v>93</v>
      </c>
      <c r="C30" s="139">
        <v>752</v>
      </c>
      <c r="D30" s="74">
        <v>0.06356720202874049</v>
      </c>
      <c r="E30" s="139">
        <v>767</v>
      </c>
      <c r="F30" s="74">
        <v>0.06676532033426184</v>
      </c>
      <c r="G30" s="139">
        <v>816</v>
      </c>
      <c r="H30" s="74">
        <v>0.07074735564418241</v>
      </c>
      <c r="I30" s="139">
        <v>753</v>
      </c>
      <c r="J30" s="74">
        <v>0.06515531712382105</v>
      </c>
      <c r="K30" s="139">
        <v>823</v>
      </c>
      <c r="L30" s="74">
        <v>0.06938121733265891</v>
      </c>
      <c r="M30" s="139">
        <v>726</v>
      </c>
      <c r="N30" s="74">
        <v>0.0631249456568994</v>
      </c>
      <c r="O30" s="139">
        <v>915</v>
      </c>
      <c r="P30" s="74">
        <v>0.078926938669887</v>
      </c>
      <c r="Q30" s="139">
        <v>1022</v>
      </c>
      <c r="R30" s="74">
        <v>0.08711217183770885</v>
      </c>
      <c r="S30" s="139">
        <v>848</v>
      </c>
      <c r="T30" s="74">
        <v>0.08428585627671206</v>
      </c>
      <c r="U30" s="142">
        <v>-0.17025440313111545</v>
      </c>
      <c r="V30" s="337" t="s">
        <v>484</v>
      </c>
    </row>
    <row r="31" spans="1:22" ht="28.5">
      <c r="A31" s="34">
        <v>42</v>
      </c>
      <c r="B31" s="138" t="s">
        <v>94</v>
      </c>
      <c r="C31" s="139">
        <v>245</v>
      </c>
      <c r="D31" s="74">
        <v>0.020710059171597635</v>
      </c>
      <c r="E31" s="139">
        <v>259</v>
      </c>
      <c r="F31" s="74">
        <v>0.02254526462395543</v>
      </c>
      <c r="G31" s="139">
        <v>208</v>
      </c>
      <c r="H31" s="74">
        <v>0.01803363967400728</v>
      </c>
      <c r="I31" s="139">
        <v>262</v>
      </c>
      <c r="J31" s="74">
        <v>0.022670243142684086</v>
      </c>
      <c r="K31" s="139">
        <v>227</v>
      </c>
      <c r="L31" s="74">
        <v>0.01913673916708818</v>
      </c>
      <c r="M31" s="139">
        <v>242</v>
      </c>
      <c r="N31" s="74">
        <v>0.0210416485522998</v>
      </c>
      <c r="O31" s="139">
        <v>424</v>
      </c>
      <c r="P31" s="74">
        <v>0.03657379453118261</v>
      </c>
      <c r="Q31" s="139">
        <v>531</v>
      </c>
      <c r="R31" s="74">
        <v>0.04526082509376066</v>
      </c>
      <c r="S31" s="139">
        <v>391</v>
      </c>
      <c r="T31" s="74">
        <v>0.038862936089851904</v>
      </c>
      <c r="U31" s="142">
        <v>-0.263653483992467</v>
      </c>
      <c r="V31" s="337" t="s">
        <v>485</v>
      </c>
    </row>
    <row r="32" spans="1:22" ht="15">
      <c r="A32" s="34">
        <v>43</v>
      </c>
      <c r="B32" s="138" t="s">
        <v>95</v>
      </c>
      <c r="C32" s="139">
        <v>578</v>
      </c>
      <c r="D32" s="74">
        <v>0.04885883347421809</v>
      </c>
      <c r="E32" s="139">
        <v>579</v>
      </c>
      <c r="F32" s="74">
        <v>0.05040041782729805</v>
      </c>
      <c r="G32" s="139">
        <v>605</v>
      </c>
      <c r="H32" s="74">
        <v>0.05245361539795387</v>
      </c>
      <c r="I32" s="139">
        <v>584</v>
      </c>
      <c r="J32" s="74">
        <v>0.050532145020334</v>
      </c>
      <c r="K32" s="139">
        <v>635</v>
      </c>
      <c r="L32" s="74">
        <v>0.053532287978418476</v>
      </c>
      <c r="M32" s="139">
        <v>595</v>
      </c>
      <c r="N32" s="74">
        <v>0.051734631771150334</v>
      </c>
      <c r="O32" s="139">
        <v>595</v>
      </c>
      <c r="P32" s="74">
        <v>0.05132407487276805</v>
      </c>
      <c r="Q32" s="139">
        <v>654</v>
      </c>
      <c r="R32" s="74">
        <v>0.05574497101943404</v>
      </c>
      <c r="S32" s="139">
        <v>487</v>
      </c>
      <c r="T32" s="74">
        <v>0.048404731140045724</v>
      </c>
      <c r="U32" s="142">
        <v>-0.25535168195718655</v>
      </c>
      <c r="V32" s="337" t="s">
        <v>486</v>
      </c>
    </row>
    <row r="33" spans="1:22" ht="15.75" thickBot="1">
      <c r="A33" s="51">
        <v>49</v>
      </c>
      <c r="B33" s="149" t="s">
        <v>96</v>
      </c>
      <c r="C33" s="144">
        <v>70</v>
      </c>
      <c r="D33" s="77">
        <v>0.005917159763313609</v>
      </c>
      <c r="E33" s="144">
        <v>50</v>
      </c>
      <c r="F33" s="77">
        <v>0.004352367688022284</v>
      </c>
      <c r="G33" s="144">
        <v>72</v>
      </c>
      <c r="H33" s="77">
        <v>0.006242413733310213</v>
      </c>
      <c r="I33" s="151">
        <v>84</v>
      </c>
      <c r="J33" s="216">
        <v>0.0072683222289521504</v>
      </c>
      <c r="K33" s="144">
        <v>58</v>
      </c>
      <c r="L33" s="77">
        <v>0.004889563311414601</v>
      </c>
      <c r="M33" s="144">
        <v>92</v>
      </c>
      <c r="N33" s="77">
        <v>0.00799930440831232</v>
      </c>
      <c r="O33" s="144">
        <v>145</v>
      </c>
      <c r="P33" s="77">
        <v>0.012507547658069525</v>
      </c>
      <c r="Q33" s="144">
        <v>197</v>
      </c>
      <c r="R33" s="77">
        <v>0.016791680872826457</v>
      </c>
      <c r="S33" s="144">
        <v>196</v>
      </c>
      <c r="T33" s="77">
        <v>0.019481164894145708</v>
      </c>
      <c r="U33" s="227">
        <v>-0.005076142131979695</v>
      </c>
      <c r="V33" s="337" t="s">
        <v>487</v>
      </c>
    </row>
    <row r="34" spans="1:21" ht="15.75" thickBot="1">
      <c r="A34" s="23">
        <v>5</v>
      </c>
      <c r="B34" s="85" t="s">
        <v>97</v>
      </c>
      <c r="C34" s="70">
        <v>3020</v>
      </c>
      <c r="D34" s="132">
        <v>0.25528317836010145</v>
      </c>
      <c r="E34" s="70">
        <v>3060</v>
      </c>
      <c r="F34" s="132">
        <v>0.26636490250696376</v>
      </c>
      <c r="G34" s="70">
        <v>2892</v>
      </c>
      <c r="H34" s="288">
        <v>0.25073695162129356</v>
      </c>
      <c r="I34" s="70">
        <v>2773</v>
      </c>
      <c r="J34" s="132">
        <v>0.23994116120100373</v>
      </c>
      <c r="K34" s="70">
        <v>2864</v>
      </c>
      <c r="L34" s="132">
        <v>0.24144326420502446</v>
      </c>
      <c r="M34" s="70">
        <v>2717</v>
      </c>
      <c r="N34" s="132">
        <v>0.23624032692809324</v>
      </c>
      <c r="O34" s="70">
        <v>2420</v>
      </c>
      <c r="P34" s="132">
        <v>0.20874665746571203</v>
      </c>
      <c r="Q34" s="70">
        <v>2513</v>
      </c>
      <c r="R34" s="132">
        <v>0.21420047732696898</v>
      </c>
      <c r="S34" s="70">
        <v>2192</v>
      </c>
      <c r="T34" s="235">
        <v>0.21787098697942553</v>
      </c>
      <c r="U34" s="133">
        <v>-0.1277357739753283</v>
      </c>
    </row>
    <row r="35" spans="1:22" ht="28.5">
      <c r="A35" s="28">
        <v>50</v>
      </c>
      <c r="B35" s="54" t="s">
        <v>98</v>
      </c>
      <c r="C35" s="134">
        <v>34</v>
      </c>
      <c r="D35" s="71">
        <v>0.002874049027895182</v>
      </c>
      <c r="E35" s="134">
        <v>22</v>
      </c>
      <c r="F35" s="71">
        <v>0.001915041782729805</v>
      </c>
      <c r="G35" s="134">
        <v>22</v>
      </c>
      <c r="H35" s="71">
        <v>0.0019074041962892317</v>
      </c>
      <c r="I35" s="134">
        <v>28</v>
      </c>
      <c r="J35" s="71">
        <v>0.0024227740763173833</v>
      </c>
      <c r="K35" s="134">
        <v>29</v>
      </c>
      <c r="L35" s="71">
        <v>0.0024447816557073006</v>
      </c>
      <c r="M35" s="134">
        <v>28</v>
      </c>
      <c r="N35" s="71">
        <v>0.002434570906877663</v>
      </c>
      <c r="O35" s="134">
        <v>43</v>
      </c>
      <c r="P35" s="71">
        <v>0.003709134822737859</v>
      </c>
      <c r="Q35" s="134">
        <v>65</v>
      </c>
      <c r="R35" s="71">
        <v>0.005540402318445278</v>
      </c>
      <c r="S35" s="134">
        <v>58</v>
      </c>
      <c r="T35" s="71">
        <v>0.005764834509492099</v>
      </c>
      <c r="U35" s="137">
        <v>-0.1076923076923077</v>
      </c>
      <c r="V35" s="337" t="s">
        <v>488</v>
      </c>
    </row>
    <row r="36" spans="1:22" ht="28.5">
      <c r="A36" s="34">
        <v>51</v>
      </c>
      <c r="B36" s="138" t="s">
        <v>99</v>
      </c>
      <c r="C36" s="139">
        <v>1359</v>
      </c>
      <c r="D36" s="74">
        <v>0.11487743026204565</v>
      </c>
      <c r="E36" s="139">
        <v>1436</v>
      </c>
      <c r="F36" s="74">
        <v>0.125</v>
      </c>
      <c r="G36" s="139">
        <v>1315</v>
      </c>
      <c r="H36" s="74">
        <v>0.11401075082365181</v>
      </c>
      <c r="I36" s="139">
        <v>1289</v>
      </c>
      <c r="J36" s="74">
        <v>0.1115341351561824</v>
      </c>
      <c r="K36" s="139">
        <v>1298</v>
      </c>
      <c r="L36" s="74">
        <v>0.10942505479683023</v>
      </c>
      <c r="M36" s="139">
        <v>1225</v>
      </c>
      <c r="N36" s="74">
        <v>0.10651247717589776</v>
      </c>
      <c r="O36" s="139">
        <v>977</v>
      </c>
      <c r="P36" s="74">
        <v>0.0842749935305788</v>
      </c>
      <c r="Q36" s="139">
        <v>1004</v>
      </c>
      <c r="R36" s="74">
        <v>0.08557790658029321</v>
      </c>
      <c r="S36" s="139">
        <v>861</v>
      </c>
      <c r="T36" s="74">
        <v>0.0855779743564258</v>
      </c>
      <c r="U36" s="142">
        <v>-0.14243027888446216</v>
      </c>
      <c r="V36" s="337" t="s">
        <v>489</v>
      </c>
    </row>
    <row r="37" spans="1:22" ht="15">
      <c r="A37" s="34">
        <v>52</v>
      </c>
      <c r="B37" s="138" t="s">
        <v>100</v>
      </c>
      <c r="C37" s="139">
        <v>631</v>
      </c>
      <c r="D37" s="74">
        <v>0.05333896872358411</v>
      </c>
      <c r="E37" s="139">
        <v>598</v>
      </c>
      <c r="F37" s="74">
        <v>0.052054317548746516</v>
      </c>
      <c r="G37" s="139">
        <v>529</v>
      </c>
      <c r="H37" s="74">
        <v>0.045864400901681986</v>
      </c>
      <c r="I37" s="139">
        <v>542</v>
      </c>
      <c r="J37" s="74">
        <v>0.04689798390585792</v>
      </c>
      <c r="K37" s="139">
        <v>609</v>
      </c>
      <c r="L37" s="74">
        <v>0.0513404147698533</v>
      </c>
      <c r="M37" s="139">
        <v>507</v>
      </c>
      <c r="N37" s="74">
        <v>0.04408312320667768</v>
      </c>
      <c r="O37" s="139">
        <v>451</v>
      </c>
      <c r="P37" s="74">
        <v>0.03890278616406452</v>
      </c>
      <c r="Q37" s="139">
        <v>497</v>
      </c>
      <c r="R37" s="74">
        <v>0.042362768496420046</v>
      </c>
      <c r="S37" s="139">
        <v>475</v>
      </c>
      <c r="T37" s="74">
        <v>0.04721200675877149</v>
      </c>
      <c r="U37" s="142">
        <v>-0.04426559356136821</v>
      </c>
      <c r="V37" s="337" t="s">
        <v>490</v>
      </c>
    </row>
    <row r="38" spans="1:22" ht="15">
      <c r="A38" s="34">
        <v>53</v>
      </c>
      <c r="B38" s="138" t="s">
        <v>101</v>
      </c>
      <c r="C38" s="139">
        <v>693</v>
      </c>
      <c r="D38" s="74">
        <v>0.058579881656804736</v>
      </c>
      <c r="E38" s="139">
        <v>712</v>
      </c>
      <c r="F38" s="74">
        <v>0.06197771587743733</v>
      </c>
      <c r="G38" s="139">
        <v>732</v>
      </c>
      <c r="H38" s="74">
        <v>0.06346453962198717</v>
      </c>
      <c r="I38" s="139">
        <v>647</v>
      </c>
      <c r="J38" s="74">
        <v>0.05598338669204811</v>
      </c>
      <c r="K38" s="139">
        <v>698</v>
      </c>
      <c r="L38" s="74">
        <v>0.05884336536840331</v>
      </c>
      <c r="M38" s="139">
        <v>695</v>
      </c>
      <c r="N38" s="74">
        <v>0.06042952786714198</v>
      </c>
      <c r="O38" s="139">
        <v>694</v>
      </c>
      <c r="P38" s="74">
        <v>0.05986371086000172</v>
      </c>
      <c r="Q38" s="139">
        <v>648</v>
      </c>
      <c r="R38" s="74">
        <v>0.055233549266962154</v>
      </c>
      <c r="S38" s="139">
        <v>552</v>
      </c>
      <c r="T38" s="74">
        <v>0.05486532153861444</v>
      </c>
      <c r="U38" s="142">
        <v>-0.14814814814814814</v>
      </c>
      <c r="V38" s="337" t="s">
        <v>491</v>
      </c>
    </row>
    <row r="39" spans="1:22" ht="28.5">
      <c r="A39" s="34">
        <v>54</v>
      </c>
      <c r="B39" s="138" t="s">
        <v>102</v>
      </c>
      <c r="C39" s="139">
        <v>97</v>
      </c>
      <c r="D39" s="74">
        <v>0.00819949281487743</v>
      </c>
      <c r="E39" s="139">
        <v>90</v>
      </c>
      <c r="F39" s="74">
        <v>0.007834261838440111</v>
      </c>
      <c r="G39" s="139">
        <v>68</v>
      </c>
      <c r="H39" s="74">
        <v>0.005895612970348535</v>
      </c>
      <c r="I39" s="139">
        <v>89</v>
      </c>
      <c r="J39" s="74">
        <v>0.007700960456865968</v>
      </c>
      <c r="K39" s="139">
        <v>87</v>
      </c>
      <c r="L39" s="74">
        <v>0.007334344967121902</v>
      </c>
      <c r="M39" s="139">
        <v>79</v>
      </c>
      <c r="N39" s="74">
        <v>0.006868967915833406</v>
      </c>
      <c r="O39" s="139">
        <v>86</v>
      </c>
      <c r="P39" s="74">
        <v>0.007418269645475718</v>
      </c>
      <c r="Q39" s="139">
        <v>91</v>
      </c>
      <c r="R39" s="74">
        <v>0.007756563245823389</v>
      </c>
      <c r="S39" s="139">
        <v>81</v>
      </c>
      <c r="T39" s="74">
        <v>0.008050889573601033</v>
      </c>
      <c r="U39" s="142">
        <v>-0.10989010989010989</v>
      </c>
      <c r="V39" s="337" t="s">
        <v>492</v>
      </c>
    </row>
    <row r="40" spans="1:22" ht="42.75">
      <c r="A40" s="34">
        <v>55</v>
      </c>
      <c r="B40" s="138" t="s">
        <v>103</v>
      </c>
      <c r="C40" s="139">
        <v>113</v>
      </c>
      <c r="D40" s="74">
        <v>0.009551986475063398</v>
      </c>
      <c r="E40" s="139">
        <v>110</v>
      </c>
      <c r="F40" s="74">
        <v>0.009575208913649024</v>
      </c>
      <c r="G40" s="139">
        <v>117</v>
      </c>
      <c r="H40" s="74">
        <v>0.010143922316629096</v>
      </c>
      <c r="I40" s="139">
        <v>111</v>
      </c>
      <c r="J40" s="74">
        <v>0.00960456865968677</v>
      </c>
      <c r="K40" s="139">
        <v>110</v>
      </c>
      <c r="L40" s="74">
        <v>0.009273309728544933</v>
      </c>
      <c r="M40" s="139">
        <v>140</v>
      </c>
      <c r="N40" s="74">
        <v>0.012172854534388313</v>
      </c>
      <c r="O40" s="139">
        <v>119</v>
      </c>
      <c r="P40" s="74">
        <v>0.01026481497455361</v>
      </c>
      <c r="Q40" s="139">
        <v>141</v>
      </c>
      <c r="R40" s="74">
        <v>0.012018411183088988</v>
      </c>
      <c r="S40" s="139">
        <v>108</v>
      </c>
      <c r="T40" s="74">
        <v>0.010734519431468047</v>
      </c>
      <c r="U40" s="142">
        <v>-0.23404255319148937</v>
      </c>
      <c r="V40" s="337" t="s">
        <v>493</v>
      </c>
    </row>
    <row r="41" spans="1:22" ht="15.75" thickBot="1">
      <c r="A41" s="40">
        <v>59</v>
      </c>
      <c r="B41" s="143" t="s">
        <v>104</v>
      </c>
      <c r="C41" s="144">
        <v>93</v>
      </c>
      <c r="D41" s="77">
        <v>0.007861369399830937</v>
      </c>
      <c r="E41" s="144">
        <v>92</v>
      </c>
      <c r="F41" s="77">
        <v>0.008008356545961003</v>
      </c>
      <c r="G41" s="144">
        <v>109</v>
      </c>
      <c r="H41" s="77">
        <v>0.00945032079070574</v>
      </c>
      <c r="I41" s="144">
        <v>67</v>
      </c>
      <c r="J41" s="77">
        <v>0.005797352254045167</v>
      </c>
      <c r="K41" s="144">
        <v>33</v>
      </c>
      <c r="L41" s="77">
        <v>0.00278199291856348</v>
      </c>
      <c r="M41" s="144">
        <v>43</v>
      </c>
      <c r="N41" s="77">
        <v>0.0037388053212764113</v>
      </c>
      <c r="O41" s="144">
        <v>50</v>
      </c>
      <c r="P41" s="77">
        <v>0.004312947468299836</v>
      </c>
      <c r="Q41" s="144">
        <v>67</v>
      </c>
      <c r="R41" s="77">
        <v>0.005710876235935902</v>
      </c>
      <c r="S41" s="144">
        <v>57</v>
      </c>
      <c r="T41" s="77">
        <v>0.005665440811052579</v>
      </c>
      <c r="U41" s="227">
        <v>-0.14925373134328357</v>
      </c>
      <c r="V41" s="337" t="s">
        <v>494</v>
      </c>
    </row>
    <row r="42" spans="1:21" ht="15.75" thickBot="1">
      <c r="A42" s="23">
        <v>6</v>
      </c>
      <c r="B42" s="45" t="s">
        <v>105</v>
      </c>
      <c r="C42" s="102">
        <v>909</v>
      </c>
      <c r="D42" s="332">
        <v>0.0768385460693153</v>
      </c>
      <c r="E42" s="102">
        <v>984</v>
      </c>
      <c r="F42" s="332">
        <v>0.08565459610027855</v>
      </c>
      <c r="G42" s="102">
        <v>867</v>
      </c>
      <c r="H42" s="285">
        <v>0.07516906537194382</v>
      </c>
      <c r="I42" s="102">
        <v>920</v>
      </c>
      <c r="J42" s="332">
        <v>0.0796054339361426</v>
      </c>
      <c r="K42" s="102">
        <v>963</v>
      </c>
      <c r="L42" s="332">
        <v>0.07814871016691956</v>
      </c>
      <c r="M42" s="102">
        <v>951</v>
      </c>
      <c r="N42" s="332">
        <v>0.07799321798104514</v>
      </c>
      <c r="O42" s="102">
        <v>1017</v>
      </c>
      <c r="P42" s="332">
        <v>0.08298110929008884</v>
      </c>
      <c r="Q42" s="102">
        <v>942</v>
      </c>
      <c r="R42" s="332">
        <v>0.07424139106716673</v>
      </c>
      <c r="S42" s="102">
        <v>712</v>
      </c>
      <c r="T42" s="234">
        <v>0.06679256535135672</v>
      </c>
      <c r="U42" s="133">
        <v>-0.24416135881104034</v>
      </c>
    </row>
    <row r="43" spans="1:22" ht="15">
      <c r="A43" s="48">
        <v>60</v>
      </c>
      <c r="B43" s="328" t="s">
        <v>106</v>
      </c>
      <c r="C43" s="134">
        <v>69</v>
      </c>
      <c r="D43" s="71">
        <v>0.005832628909551986</v>
      </c>
      <c r="E43" s="134">
        <v>51</v>
      </c>
      <c r="F43" s="71">
        <v>0.0044394150417827296</v>
      </c>
      <c r="G43" s="134">
        <v>48</v>
      </c>
      <c r="H43" s="71">
        <v>0.0041616091555401425</v>
      </c>
      <c r="I43" s="134">
        <v>57</v>
      </c>
      <c r="J43" s="71">
        <v>0.0049320757982175304</v>
      </c>
      <c r="K43" s="134">
        <v>36</v>
      </c>
      <c r="L43" s="71">
        <v>0.0030349013657056147</v>
      </c>
      <c r="M43" s="134">
        <v>54</v>
      </c>
      <c r="N43" s="71">
        <v>0.004695243891835493</v>
      </c>
      <c r="O43" s="134">
        <v>55</v>
      </c>
      <c r="P43" s="71">
        <v>0.004744242215129819</v>
      </c>
      <c r="Q43" s="134">
        <v>71</v>
      </c>
      <c r="R43" s="71">
        <v>0.00605182407091715</v>
      </c>
      <c r="S43" s="134">
        <v>40</v>
      </c>
      <c r="T43" s="71">
        <v>0.003975747937580758</v>
      </c>
      <c r="U43" s="137">
        <v>-0.43661971830985913</v>
      </c>
      <c r="V43" s="337" t="s">
        <v>495</v>
      </c>
    </row>
    <row r="44" spans="1:22" ht="15">
      <c r="A44" s="34">
        <v>61</v>
      </c>
      <c r="B44" s="138" t="s">
        <v>107</v>
      </c>
      <c r="C44" s="139">
        <v>675</v>
      </c>
      <c r="D44" s="74">
        <v>0.05705832628909552</v>
      </c>
      <c r="E44" s="139">
        <v>767</v>
      </c>
      <c r="F44" s="74">
        <v>0.06676532033426184</v>
      </c>
      <c r="G44" s="139">
        <v>683</v>
      </c>
      <c r="H44" s="74">
        <v>0.059216230275706605</v>
      </c>
      <c r="I44" s="139">
        <v>717</v>
      </c>
      <c r="J44" s="74">
        <v>0.062040321882841566</v>
      </c>
      <c r="K44" s="139">
        <v>781</v>
      </c>
      <c r="L44" s="74">
        <v>0.065840499072669</v>
      </c>
      <c r="M44" s="139">
        <v>734</v>
      </c>
      <c r="N44" s="74">
        <v>0.06382053734457874</v>
      </c>
      <c r="O44" s="139">
        <v>811</v>
      </c>
      <c r="P44" s="74">
        <v>0.06995600793582334</v>
      </c>
      <c r="Q44" s="139">
        <v>684</v>
      </c>
      <c r="R44" s="74">
        <v>0.0583020797817934</v>
      </c>
      <c r="S44" s="139">
        <v>584</v>
      </c>
      <c r="T44" s="74">
        <v>0.05804591988867905</v>
      </c>
      <c r="U44" s="142">
        <v>-0.14619883040935672</v>
      </c>
      <c r="V44" s="337" t="s">
        <v>496</v>
      </c>
    </row>
    <row r="45" spans="1:22" ht="15">
      <c r="A45" s="34">
        <v>62</v>
      </c>
      <c r="B45" s="138" t="s">
        <v>108</v>
      </c>
      <c r="C45" s="139">
        <v>118</v>
      </c>
      <c r="D45" s="74">
        <v>0.009974640743871513</v>
      </c>
      <c r="E45" s="139">
        <v>111</v>
      </c>
      <c r="F45" s="74">
        <v>0.00966225626740947</v>
      </c>
      <c r="G45" s="139">
        <v>108</v>
      </c>
      <c r="H45" s="74">
        <v>0.00936362059996532</v>
      </c>
      <c r="I45" s="139">
        <v>136</v>
      </c>
      <c r="J45" s="74">
        <v>0.011767759799255862</v>
      </c>
      <c r="K45" s="139">
        <v>131</v>
      </c>
      <c r="L45" s="74">
        <v>0.011043668858539878</v>
      </c>
      <c r="M45" s="139">
        <v>145</v>
      </c>
      <c r="N45" s="74">
        <v>0.012607599339187895</v>
      </c>
      <c r="O45" s="139">
        <v>138</v>
      </c>
      <c r="P45" s="74">
        <v>0.011903735012507547</v>
      </c>
      <c r="Q45" s="139">
        <v>176</v>
      </c>
      <c r="R45" s="74">
        <v>0.015001704739174906</v>
      </c>
      <c r="S45" s="139">
        <v>79</v>
      </c>
      <c r="T45" s="74">
        <v>0.007852102176721996</v>
      </c>
      <c r="U45" s="142">
        <v>-0.5511363636363636</v>
      </c>
      <c r="V45" s="337" t="s">
        <v>497</v>
      </c>
    </row>
    <row r="46" spans="1:22" ht="15.75" thickBot="1">
      <c r="A46" s="51">
        <v>69</v>
      </c>
      <c r="B46" s="149" t="s">
        <v>109</v>
      </c>
      <c r="C46" s="144">
        <v>47</v>
      </c>
      <c r="D46" s="77">
        <v>0.00397295012679628</v>
      </c>
      <c r="E46" s="144">
        <v>55</v>
      </c>
      <c r="F46" s="77">
        <v>0.004787604456824512</v>
      </c>
      <c r="G46" s="144">
        <v>28</v>
      </c>
      <c r="H46" s="77">
        <v>0.0024276053407317495</v>
      </c>
      <c r="I46" s="144">
        <v>10</v>
      </c>
      <c r="J46" s="77">
        <v>0.0008652764558276369</v>
      </c>
      <c r="K46" s="144">
        <v>15</v>
      </c>
      <c r="L46" s="77">
        <v>0.0012645422357106728</v>
      </c>
      <c r="M46" s="144">
        <v>18</v>
      </c>
      <c r="N46" s="77">
        <v>0.0015650812972784975</v>
      </c>
      <c r="O46" s="144">
        <v>13</v>
      </c>
      <c r="P46" s="77">
        <v>0.0011213663417579572</v>
      </c>
      <c r="Q46" s="144">
        <v>11</v>
      </c>
      <c r="R46" s="77">
        <v>0.0009376065461984317</v>
      </c>
      <c r="S46" s="144">
        <v>9</v>
      </c>
      <c r="T46" s="77">
        <v>0.0008945432859556704</v>
      </c>
      <c r="U46" s="227">
        <v>-0.18181818181818182</v>
      </c>
      <c r="V46" s="337" t="s">
        <v>498</v>
      </c>
    </row>
    <row r="47" spans="1:22" ht="15.75" thickBot="1">
      <c r="A47" s="58">
        <v>99</v>
      </c>
      <c r="B47" s="45" t="s">
        <v>110</v>
      </c>
      <c r="C47" s="102">
        <v>370</v>
      </c>
      <c r="D47" s="100">
        <v>0.03127641589180051</v>
      </c>
      <c r="E47" s="102">
        <v>440</v>
      </c>
      <c r="F47" s="100">
        <v>0.0383008356545961</v>
      </c>
      <c r="G47" s="102">
        <v>389</v>
      </c>
      <c r="H47" s="100">
        <v>0.03372637419802323</v>
      </c>
      <c r="I47" s="102">
        <v>423</v>
      </c>
      <c r="J47" s="100">
        <v>0.03660119408150904</v>
      </c>
      <c r="K47" s="102">
        <v>388</v>
      </c>
      <c r="L47" s="100">
        <v>0.032709492497049394</v>
      </c>
      <c r="M47" s="102">
        <v>379</v>
      </c>
      <c r="N47" s="100">
        <v>0.032953656203808364</v>
      </c>
      <c r="O47" s="102">
        <v>407</v>
      </c>
      <c r="P47" s="100">
        <v>0.035107392391960666</v>
      </c>
      <c r="Q47" s="102">
        <v>362</v>
      </c>
      <c r="R47" s="100">
        <v>0.030855779065802932</v>
      </c>
      <c r="S47" s="102">
        <v>333</v>
      </c>
      <c r="T47" s="100">
        <v>0.03309810158035981</v>
      </c>
      <c r="U47" s="133">
        <v>-0.08011049723756906</v>
      </c>
      <c r="V47" s="337" t="s">
        <v>499</v>
      </c>
    </row>
    <row r="48" spans="1:22" ht="15.75" thickBot="1">
      <c r="A48" s="395" t="s">
        <v>111</v>
      </c>
      <c r="B48" s="396"/>
      <c r="C48" s="153">
        <v>11830</v>
      </c>
      <c r="D48" s="333">
        <v>1</v>
      </c>
      <c r="E48" s="153">
        <v>11488</v>
      </c>
      <c r="F48" s="333">
        <v>1</v>
      </c>
      <c r="G48" s="153">
        <v>11534</v>
      </c>
      <c r="H48" s="334">
        <v>1</v>
      </c>
      <c r="I48" s="153">
        <v>11557</v>
      </c>
      <c r="J48" s="229">
        <v>1</v>
      </c>
      <c r="K48" s="153">
        <v>11862</v>
      </c>
      <c r="L48" s="371">
        <v>1</v>
      </c>
      <c r="M48" s="153">
        <v>11501</v>
      </c>
      <c r="N48" s="371">
        <v>1</v>
      </c>
      <c r="O48" s="153">
        <v>11593</v>
      </c>
      <c r="P48" s="371">
        <v>1</v>
      </c>
      <c r="Q48" s="153">
        <v>11732</v>
      </c>
      <c r="R48" s="371">
        <v>1</v>
      </c>
      <c r="S48" s="153">
        <v>10061</v>
      </c>
      <c r="T48" s="375">
        <v>1</v>
      </c>
      <c r="U48" s="231">
        <v>-0.1424309580634163</v>
      </c>
      <c r="V48" s="338" t="s">
        <v>500</v>
      </c>
    </row>
    <row r="50" spans="15:19" ht="15">
      <c r="O50" s="339"/>
      <c r="Q50" s="339"/>
      <c r="S50" s="339"/>
    </row>
    <row r="51" ht="15">
      <c r="S51" s="339">
        <f>S47+S42+S34+S28+S20+S12+S7+S6</f>
        <v>10061</v>
      </c>
    </row>
  </sheetData>
  <sheetProtection/>
  <mergeCells count="16">
    <mergeCell ref="C4:D4"/>
    <mergeCell ref="E4:F4"/>
    <mergeCell ref="G4:H4"/>
    <mergeCell ref="A48:B48"/>
    <mergeCell ref="K4:L4"/>
    <mergeCell ref="Q4:R4"/>
    <mergeCell ref="A1:U1"/>
    <mergeCell ref="A2:U2"/>
    <mergeCell ref="A3:A5"/>
    <mergeCell ref="B3:B5"/>
    <mergeCell ref="C3:T3"/>
    <mergeCell ref="U3:U5"/>
    <mergeCell ref="I4:J4"/>
    <mergeCell ref="M4:N4"/>
    <mergeCell ref="O4:P4"/>
    <mergeCell ref="S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9"/>
  <sheetViews>
    <sheetView zoomScale="80" zoomScaleNormal="80" zoomScalePageLayoutView="0" workbookViewId="0" topLeftCell="A1">
      <selection activeCell="A1" sqref="A1:J1"/>
    </sheetView>
  </sheetViews>
  <sheetFormatPr defaultColWidth="11.421875" defaultRowHeight="15"/>
  <cols>
    <col min="1" max="1" width="10.57421875" style="327" customWidth="1"/>
    <col min="2" max="2" width="53.28125" style="327" bestFit="1" customWidth="1"/>
    <col min="3" max="10" width="12.28125" style="327" customWidth="1"/>
    <col min="11" max="11" width="11.421875" style="336" customWidth="1"/>
    <col min="12" max="16384" width="11.421875" style="327" customWidth="1"/>
  </cols>
  <sheetData>
    <row r="1" spans="1:10" ht="34.5" customHeight="1" thickBot="1" thickTop="1">
      <c r="A1" s="380" t="s">
        <v>751</v>
      </c>
      <c r="B1" s="381"/>
      <c r="C1" s="381"/>
      <c r="D1" s="381"/>
      <c r="E1" s="381"/>
      <c r="F1" s="381"/>
      <c r="G1" s="381"/>
      <c r="H1" s="381"/>
      <c r="I1" s="381"/>
      <c r="J1" s="397"/>
    </row>
    <row r="2" spans="1:10" ht="24.75" customHeight="1" thickBot="1" thickTop="1">
      <c r="A2" s="423" t="s">
        <v>359</v>
      </c>
      <c r="B2" s="468" t="s">
        <v>360</v>
      </c>
      <c r="C2" s="428" t="s">
        <v>117</v>
      </c>
      <c r="D2" s="429"/>
      <c r="E2" s="429"/>
      <c r="F2" s="429"/>
      <c r="G2" s="429"/>
      <c r="H2" s="429"/>
      <c r="I2" s="471" t="s">
        <v>111</v>
      </c>
      <c r="J2" s="472"/>
    </row>
    <row r="3" spans="1:10" ht="24.75" customHeight="1">
      <c r="A3" s="466"/>
      <c r="B3" s="469"/>
      <c r="C3" s="475" t="s">
        <v>118</v>
      </c>
      <c r="D3" s="476"/>
      <c r="E3" s="477" t="s">
        <v>119</v>
      </c>
      <c r="F3" s="478"/>
      <c r="G3" s="477" t="s">
        <v>120</v>
      </c>
      <c r="H3" s="478"/>
      <c r="I3" s="473"/>
      <c r="J3" s="474"/>
    </row>
    <row r="4" spans="1:10" ht="24.75" customHeight="1" thickBot="1">
      <c r="A4" s="467"/>
      <c r="B4" s="470"/>
      <c r="C4" s="98" t="s">
        <v>65</v>
      </c>
      <c r="D4" s="263" t="s">
        <v>66</v>
      </c>
      <c r="E4" s="98" t="s">
        <v>65</v>
      </c>
      <c r="F4" s="130" t="s">
        <v>66</v>
      </c>
      <c r="G4" s="98" t="s">
        <v>65</v>
      </c>
      <c r="H4" s="130" t="s">
        <v>66</v>
      </c>
      <c r="I4" s="264" t="s">
        <v>65</v>
      </c>
      <c r="J4" s="265" t="s">
        <v>66</v>
      </c>
    </row>
    <row r="5" spans="1:11" ht="29.25" thickBot="1">
      <c r="A5" s="266" t="s">
        <v>67</v>
      </c>
      <c r="B5" s="233" t="s">
        <v>298</v>
      </c>
      <c r="C5" s="82">
        <v>36</v>
      </c>
      <c r="D5" s="100">
        <v>0.04040404040404041</v>
      </c>
      <c r="E5" s="82">
        <v>265</v>
      </c>
      <c r="F5" s="22">
        <v>0.044344042838018745</v>
      </c>
      <c r="G5" s="267">
        <v>141</v>
      </c>
      <c r="H5" s="100">
        <v>0.04414527238572323</v>
      </c>
      <c r="I5" s="82">
        <v>442</v>
      </c>
      <c r="J5" s="22">
        <v>0.04393201471026737</v>
      </c>
      <c r="K5" s="337" t="s">
        <v>618</v>
      </c>
    </row>
    <row r="6" spans="1:10" ht="15.75" thickBot="1">
      <c r="A6" s="228">
        <v>1</v>
      </c>
      <c r="B6" s="45" t="s">
        <v>299</v>
      </c>
      <c r="C6" s="25">
        <v>207</v>
      </c>
      <c r="D6" s="46">
        <v>0.23232323232323235</v>
      </c>
      <c r="E6" s="25">
        <v>1418</v>
      </c>
      <c r="F6" s="46">
        <v>0.23728246318607765</v>
      </c>
      <c r="G6" s="25">
        <v>695</v>
      </c>
      <c r="H6" s="46">
        <v>0.21759549154664995</v>
      </c>
      <c r="I6" s="19">
        <v>2320</v>
      </c>
      <c r="J6" s="47">
        <v>0.23059338037968394</v>
      </c>
    </row>
    <row r="7" spans="1:11" ht="15">
      <c r="A7" s="213">
        <v>10</v>
      </c>
      <c r="B7" s="29" t="s">
        <v>300</v>
      </c>
      <c r="C7" s="30">
        <v>24</v>
      </c>
      <c r="D7" s="71">
        <v>0.026936026936026935</v>
      </c>
      <c r="E7" s="30">
        <v>175</v>
      </c>
      <c r="F7" s="31">
        <v>0.02928380187416332</v>
      </c>
      <c r="G7" s="72">
        <v>84</v>
      </c>
      <c r="H7" s="71">
        <v>0.026299311208515967</v>
      </c>
      <c r="I7" s="242">
        <v>283</v>
      </c>
      <c r="J7" s="31">
        <v>0.028128416658383858</v>
      </c>
      <c r="K7" s="337" t="s">
        <v>619</v>
      </c>
    </row>
    <row r="8" spans="1:11" ht="15">
      <c r="A8" s="214">
        <v>11</v>
      </c>
      <c r="B8" s="50" t="s">
        <v>301</v>
      </c>
      <c r="C8" s="103">
        <v>90</v>
      </c>
      <c r="D8" s="74">
        <v>0.10101010101010101</v>
      </c>
      <c r="E8" s="103">
        <v>785</v>
      </c>
      <c r="F8" s="37">
        <v>0.13135876840696117</v>
      </c>
      <c r="G8" s="268">
        <v>418</v>
      </c>
      <c r="H8" s="74">
        <v>0.13087038196618658</v>
      </c>
      <c r="I8" s="243">
        <v>1293</v>
      </c>
      <c r="J8" s="37">
        <v>0.128516052082298</v>
      </c>
      <c r="K8" s="337" t="s">
        <v>620</v>
      </c>
    </row>
    <row r="9" spans="1:11" ht="15">
      <c r="A9" s="214">
        <v>12</v>
      </c>
      <c r="B9" s="50" t="s">
        <v>302</v>
      </c>
      <c r="C9" s="103">
        <v>75</v>
      </c>
      <c r="D9" s="74">
        <v>0.08417508417508418</v>
      </c>
      <c r="E9" s="103">
        <v>376</v>
      </c>
      <c r="F9" s="37">
        <v>0.06291834002677377</v>
      </c>
      <c r="G9" s="268">
        <v>147</v>
      </c>
      <c r="H9" s="74">
        <v>0.04602379461490294</v>
      </c>
      <c r="I9" s="243">
        <v>598</v>
      </c>
      <c r="J9" s="37">
        <v>0.059437431666832324</v>
      </c>
      <c r="K9" s="337" t="s">
        <v>621</v>
      </c>
    </row>
    <row r="10" spans="1:11" ht="15">
      <c r="A10" s="214">
        <v>13</v>
      </c>
      <c r="B10" s="50" t="s">
        <v>303</v>
      </c>
      <c r="C10" s="103">
        <v>14</v>
      </c>
      <c r="D10" s="74">
        <v>0.015712682379349047</v>
      </c>
      <c r="E10" s="103">
        <v>51</v>
      </c>
      <c r="F10" s="37">
        <v>0.008534136546184741</v>
      </c>
      <c r="G10" s="268">
        <v>31</v>
      </c>
      <c r="H10" s="74">
        <v>0.009705698184095177</v>
      </c>
      <c r="I10" s="243">
        <v>96</v>
      </c>
      <c r="J10" s="37">
        <v>0.00954179505019382</v>
      </c>
      <c r="K10" s="337" t="s">
        <v>622</v>
      </c>
    </row>
    <row r="11" spans="1:11" ht="29.25" thickBot="1">
      <c r="A11" s="219">
        <v>19</v>
      </c>
      <c r="B11" s="249" t="s">
        <v>304</v>
      </c>
      <c r="C11" s="105">
        <v>4</v>
      </c>
      <c r="D11" s="77">
        <v>0.004489337822671156</v>
      </c>
      <c r="E11" s="105">
        <v>31</v>
      </c>
      <c r="F11" s="43">
        <v>0.0051874163319946456</v>
      </c>
      <c r="G11" s="269">
        <v>15</v>
      </c>
      <c r="H11" s="77">
        <v>0.00469630557294928</v>
      </c>
      <c r="I11" s="244">
        <v>50</v>
      </c>
      <c r="J11" s="43">
        <v>0.004969684921975946</v>
      </c>
      <c r="K11" s="337" t="s">
        <v>623</v>
      </c>
    </row>
    <row r="12" spans="1:10" ht="15.75" thickBot="1">
      <c r="A12" s="228">
        <v>2</v>
      </c>
      <c r="B12" s="45" t="s">
        <v>305</v>
      </c>
      <c r="C12" s="25">
        <v>304</v>
      </c>
      <c r="D12" s="46">
        <v>0.3411896745230079</v>
      </c>
      <c r="E12" s="25">
        <v>1680</v>
      </c>
      <c r="F12" s="46">
        <v>0.2811244979919678</v>
      </c>
      <c r="G12" s="25">
        <v>1028</v>
      </c>
      <c r="H12" s="46">
        <v>0.32185347526612396</v>
      </c>
      <c r="I12" s="25">
        <v>3012</v>
      </c>
      <c r="J12" s="47">
        <v>0.29937381969983107</v>
      </c>
    </row>
    <row r="13" spans="1:11" ht="15">
      <c r="A13" s="213">
        <v>20</v>
      </c>
      <c r="B13" s="54" t="s">
        <v>306</v>
      </c>
      <c r="C13" s="30">
        <v>128</v>
      </c>
      <c r="D13" s="71">
        <v>0.143658810325477</v>
      </c>
      <c r="E13" s="30">
        <v>664</v>
      </c>
      <c r="F13" s="31">
        <v>0.1111111111111111</v>
      </c>
      <c r="G13" s="72">
        <v>393</v>
      </c>
      <c r="H13" s="71">
        <v>0.12304320601127113</v>
      </c>
      <c r="I13" s="242">
        <v>1185</v>
      </c>
      <c r="J13" s="31">
        <v>0.11778153265082995</v>
      </c>
      <c r="K13" s="337" t="s">
        <v>624</v>
      </c>
    </row>
    <row r="14" spans="1:11" ht="15">
      <c r="A14" s="214">
        <v>21</v>
      </c>
      <c r="B14" s="50" t="s">
        <v>307</v>
      </c>
      <c r="C14" s="103">
        <v>145</v>
      </c>
      <c r="D14" s="74">
        <v>0.1627384960718294</v>
      </c>
      <c r="E14" s="103">
        <v>852</v>
      </c>
      <c r="F14" s="37">
        <v>0.14257028112449796</v>
      </c>
      <c r="G14" s="268">
        <v>557</v>
      </c>
      <c r="H14" s="74">
        <v>0.1743894802755166</v>
      </c>
      <c r="I14" s="243">
        <v>1554</v>
      </c>
      <c r="J14" s="37">
        <v>0.1544578073750124</v>
      </c>
      <c r="K14" s="337" t="s">
        <v>625</v>
      </c>
    </row>
    <row r="15" spans="1:11" ht="15">
      <c r="A15" s="214">
        <v>22</v>
      </c>
      <c r="B15" s="50" t="s">
        <v>308</v>
      </c>
      <c r="C15" s="103">
        <v>25</v>
      </c>
      <c r="D15" s="74">
        <v>0.02805836139169473</v>
      </c>
      <c r="E15" s="103">
        <v>112</v>
      </c>
      <c r="F15" s="37">
        <v>0.018741633199464525</v>
      </c>
      <c r="G15" s="268">
        <v>42</v>
      </c>
      <c r="H15" s="74">
        <v>0.013149655604257984</v>
      </c>
      <c r="I15" s="243">
        <v>179</v>
      </c>
      <c r="J15" s="37">
        <v>0.01779147202067389</v>
      </c>
      <c r="K15" s="337" t="s">
        <v>626</v>
      </c>
    </row>
    <row r="16" spans="1:11" ht="15.75" thickBot="1">
      <c r="A16" s="215">
        <v>29</v>
      </c>
      <c r="B16" s="52" t="s">
        <v>309</v>
      </c>
      <c r="C16" s="105">
        <v>6</v>
      </c>
      <c r="D16" s="77">
        <v>0.006734006734006734</v>
      </c>
      <c r="E16" s="105">
        <v>52</v>
      </c>
      <c r="F16" s="43">
        <v>0.008701472556894244</v>
      </c>
      <c r="G16" s="269">
        <v>36</v>
      </c>
      <c r="H16" s="77">
        <v>0.01127113337507827</v>
      </c>
      <c r="I16" s="244">
        <v>94</v>
      </c>
      <c r="J16" s="43">
        <v>0.00934300765331478</v>
      </c>
      <c r="K16" s="337" t="s">
        <v>627</v>
      </c>
    </row>
    <row r="17" spans="1:10" ht="15.75" thickBot="1">
      <c r="A17" s="228">
        <v>3</v>
      </c>
      <c r="B17" s="45" t="s">
        <v>310</v>
      </c>
      <c r="C17" s="25">
        <v>233</v>
      </c>
      <c r="D17" s="46">
        <v>0.26150392817059487</v>
      </c>
      <c r="E17" s="25">
        <v>1872</v>
      </c>
      <c r="F17" s="46">
        <v>0.3132530120481928</v>
      </c>
      <c r="G17" s="25">
        <v>965</v>
      </c>
      <c r="H17" s="46">
        <v>0.302128991859737</v>
      </c>
      <c r="I17" s="25">
        <v>3070</v>
      </c>
      <c r="J17" s="47">
        <v>0.3051386542093232</v>
      </c>
    </row>
    <row r="18" spans="1:11" ht="15">
      <c r="A18" s="213">
        <v>30</v>
      </c>
      <c r="B18" s="29" t="s">
        <v>311</v>
      </c>
      <c r="C18" s="30">
        <v>74</v>
      </c>
      <c r="D18" s="71">
        <v>0.0830527497194164</v>
      </c>
      <c r="E18" s="30">
        <v>641</v>
      </c>
      <c r="F18" s="31">
        <v>0.10726238286479252</v>
      </c>
      <c r="G18" s="72">
        <v>326</v>
      </c>
      <c r="H18" s="71">
        <v>0.10206637445209768</v>
      </c>
      <c r="I18" s="242">
        <v>1041</v>
      </c>
      <c r="J18" s="31">
        <v>0.1034688400755392</v>
      </c>
      <c r="K18" s="337" t="s">
        <v>628</v>
      </c>
    </row>
    <row r="19" spans="1:11" ht="15">
      <c r="A19" s="214">
        <v>31</v>
      </c>
      <c r="B19" s="50" t="s">
        <v>312</v>
      </c>
      <c r="C19" s="103">
        <v>30</v>
      </c>
      <c r="D19" s="74">
        <v>0.03367003367003367</v>
      </c>
      <c r="E19" s="103">
        <v>167</v>
      </c>
      <c r="F19" s="37">
        <v>0.027945113788487283</v>
      </c>
      <c r="G19" s="268">
        <v>63</v>
      </c>
      <c r="H19" s="74">
        <v>0.019724483406386977</v>
      </c>
      <c r="I19" s="243">
        <v>260</v>
      </c>
      <c r="J19" s="37">
        <v>0.025842361594274922</v>
      </c>
      <c r="K19" s="337" t="s">
        <v>629</v>
      </c>
    </row>
    <row r="20" spans="1:11" ht="15">
      <c r="A20" s="214">
        <v>32</v>
      </c>
      <c r="B20" s="50" t="s">
        <v>313</v>
      </c>
      <c r="C20" s="103">
        <v>98</v>
      </c>
      <c r="D20" s="74">
        <v>0.10998877665544332</v>
      </c>
      <c r="E20" s="103">
        <v>827</v>
      </c>
      <c r="F20" s="37">
        <v>0.13838688085676037</v>
      </c>
      <c r="G20" s="268">
        <v>466</v>
      </c>
      <c r="H20" s="74">
        <v>0.1458985597996243</v>
      </c>
      <c r="I20" s="243">
        <v>1391</v>
      </c>
      <c r="J20" s="37">
        <v>0.13825663452937084</v>
      </c>
      <c r="K20" s="337" t="s">
        <v>630</v>
      </c>
    </row>
    <row r="21" spans="1:11" ht="29.25" thickBot="1">
      <c r="A21" s="219">
        <v>39</v>
      </c>
      <c r="B21" s="249" t="s">
        <v>314</v>
      </c>
      <c r="C21" s="105">
        <v>31</v>
      </c>
      <c r="D21" s="77">
        <v>0.03479236812570146</v>
      </c>
      <c r="E21" s="105">
        <v>237</v>
      </c>
      <c r="F21" s="43">
        <v>0.03965863453815261</v>
      </c>
      <c r="G21" s="269">
        <v>110</v>
      </c>
      <c r="H21" s="77">
        <v>0.034439574201628055</v>
      </c>
      <c r="I21" s="244">
        <v>378</v>
      </c>
      <c r="J21" s="43">
        <v>0.03757081801013817</v>
      </c>
      <c r="K21" s="337" t="s">
        <v>631</v>
      </c>
    </row>
    <row r="22" spans="1:10" ht="15.75" thickBot="1">
      <c r="A22" s="228">
        <v>4</v>
      </c>
      <c r="B22" s="45" t="s">
        <v>363</v>
      </c>
      <c r="C22" s="240">
        <v>28</v>
      </c>
      <c r="D22" s="224">
        <v>0.031425364758698095</v>
      </c>
      <c r="E22" s="240">
        <v>103</v>
      </c>
      <c r="F22" s="241">
        <v>0.017235609103078982</v>
      </c>
      <c r="G22" s="279">
        <v>44</v>
      </c>
      <c r="H22" s="224">
        <v>0.013775829680651223</v>
      </c>
      <c r="I22" s="240">
        <v>175</v>
      </c>
      <c r="J22" s="241">
        <v>0.017393897226915814</v>
      </c>
    </row>
    <row r="23" spans="1:11" ht="15">
      <c r="A23" s="245">
        <v>40</v>
      </c>
      <c r="B23" s="53" t="s">
        <v>316</v>
      </c>
      <c r="C23" s="30">
        <v>15</v>
      </c>
      <c r="D23" s="71">
        <v>0.016835016835016835</v>
      </c>
      <c r="E23" s="30">
        <v>74</v>
      </c>
      <c r="F23" s="31">
        <v>0.012382864792503345</v>
      </c>
      <c r="G23" s="72">
        <v>33</v>
      </c>
      <c r="H23" s="71">
        <v>0.010331872260488418</v>
      </c>
      <c r="I23" s="242">
        <v>122</v>
      </c>
      <c r="J23" s="31">
        <v>0.01212603120962131</v>
      </c>
      <c r="K23" s="337" t="s">
        <v>632</v>
      </c>
    </row>
    <row r="24" spans="1:11" ht="15.75" thickBot="1">
      <c r="A24" s="215">
        <v>41</v>
      </c>
      <c r="B24" s="52" t="s">
        <v>317</v>
      </c>
      <c r="C24" s="105">
        <v>13</v>
      </c>
      <c r="D24" s="77">
        <v>0.01459034792368126</v>
      </c>
      <c r="E24" s="105">
        <v>29</v>
      </c>
      <c r="F24" s="43">
        <v>0.0048527443105756355</v>
      </c>
      <c r="G24" s="269">
        <v>11</v>
      </c>
      <c r="H24" s="77">
        <v>0.0034439574201628053</v>
      </c>
      <c r="I24" s="244">
        <v>53</v>
      </c>
      <c r="J24" s="43">
        <v>0.005267866017294504</v>
      </c>
      <c r="K24" s="337" t="s">
        <v>633</v>
      </c>
    </row>
    <row r="25" spans="1:10" ht="15.75" thickBot="1">
      <c r="A25" s="228">
        <v>5</v>
      </c>
      <c r="B25" s="45" t="s">
        <v>318</v>
      </c>
      <c r="C25" s="240">
        <v>36</v>
      </c>
      <c r="D25" s="224">
        <v>0.04040404040404041</v>
      </c>
      <c r="E25" s="240">
        <v>311</v>
      </c>
      <c r="F25" s="241">
        <v>0.05204149933065595</v>
      </c>
      <c r="G25" s="279">
        <v>165</v>
      </c>
      <c r="H25" s="224">
        <v>0.05165936130244207</v>
      </c>
      <c r="I25" s="240">
        <v>512</v>
      </c>
      <c r="J25" s="241">
        <v>0.050889573601033695</v>
      </c>
    </row>
    <row r="26" spans="1:11" ht="15">
      <c r="A26" s="213">
        <v>50</v>
      </c>
      <c r="B26" s="29" t="s">
        <v>319</v>
      </c>
      <c r="C26" s="30">
        <v>11</v>
      </c>
      <c r="D26" s="71">
        <v>0.012345679012345678</v>
      </c>
      <c r="E26" s="30">
        <v>123</v>
      </c>
      <c r="F26" s="31">
        <v>0.020582329317269075</v>
      </c>
      <c r="G26" s="72">
        <v>70</v>
      </c>
      <c r="H26" s="71">
        <v>0.021916092673763307</v>
      </c>
      <c r="I26" s="242">
        <v>204</v>
      </c>
      <c r="J26" s="31">
        <v>0.020276314481661863</v>
      </c>
      <c r="K26" s="337" t="s">
        <v>634</v>
      </c>
    </row>
    <row r="27" spans="1:11" ht="15">
      <c r="A27" s="214">
        <v>51</v>
      </c>
      <c r="B27" s="50" t="s">
        <v>319</v>
      </c>
      <c r="C27" s="103">
        <v>3</v>
      </c>
      <c r="D27" s="74">
        <v>0.003367003367003367</v>
      </c>
      <c r="E27" s="103">
        <v>21</v>
      </c>
      <c r="F27" s="37">
        <v>0.0035140562248995983</v>
      </c>
      <c r="G27" s="268">
        <v>13</v>
      </c>
      <c r="H27" s="74">
        <v>0.004070131496556042</v>
      </c>
      <c r="I27" s="243">
        <v>37</v>
      </c>
      <c r="J27" s="37">
        <v>0.0036775668422622003</v>
      </c>
      <c r="K27" s="337" t="s">
        <v>635</v>
      </c>
    </row>
    <row r="28" spans="1:11" ht="15">
      <c r="A28" s="214">
        <v>52</v>
      </c>
      <c r="B28" s="50" t="s">
        <v>320</v>
      </c>
      <c r="C28" s="103">
        <v>21</v>
      </c>
      <c r="D28" s="74">
        <v>0.02356902356902357</v>
      </c>
      <c r="E28" s="103">
        <v>142</v>
      </c>
      <c r="F28" s="37">
        <v>0.02376171352074967</v>
      </c>
      <c r="G28" s="268">
        <v>72</v>
      </c>
      <c r="H28" s="74">
        <v>0.02254226675015654</v>
      </c>
      <c r="I28" s="243">
        <v>235</v>
      </c>
      <c r="J28" s="37">
        <v>0.02335751913328695</v>
      </c>
      <c r="K28" s="337" t="s">
        <v>636</v>
      </c>
    </row>
    <row r="29" spans="1:11" ht="42.75">
      <c r="A29" s="214">
        <v>53</v>
      </c>
      <c r="B29" s="50" t="s">
        <v>321</v>
      </c>
      <c r="C29" s="103">
        <v>0</v>
      </c>
      <c r="D29" s="74">
        <v>0</v>
      </c>
      <c r="E29" s="103">
        <v>10</v>
      </c>
      <c r="F29" s="37">
        <v>0.0016733601070950466</v>
      </c>
      <c r="G29" s="268">
        <v>3</v>
      </c>
      <c r="H29" s="74">
        <v>0.0009392611145898559</v>
      </c>
      <c r="I29" s="243">
        <v>13</v>
      </c>
      <c r="J29" s="37">
        <v>0.001292118079713746</v>
      </c>
      <c r="K29" s="337" t="s">
        <v>637</v>
      </c>
    </row>
    <row r="30" spans="1:11" ht="15">
      <c r="A30" s="214">
        <v>54</v>
      </c>
      <c r="B30" s="50" t="s">
        <v>322</v>
      </c>
      <c r="C30" s="103">
        <v>1</v>
      </c>
      <c r="D30" s="74">
        <v>0.001122334455667789</v>
      </c>
      <c r="E30" s="103">
        <v>5</v>
      </c>
      <c r="F30" s="37">
        <v>0.0008366800535475233</v>
      </c>
      <c r="G30" s="268">
        <v>1</v>
      </c>
      <c r="H30" s="74">
        <v>0.00031308703819661864</v>
      </c>
      <c r="I30" s="243">
        <v>7</v>
      </c>
      <c r="J30" s="37">
        <v>0.0006957558890766326</v>
      </c>
      <c r="K30" s="337" t="s">
        <v>638</v>
      </c>
    </row>
    <row r="31" spans="1:11" ht="29.25" thickBot="1">
      <c r="A31" s="219">
        <v>59</v>
      </c>
      <c r="B31" s="249" t="s">
        <v>323</v>
      </c>
      <c r="C31" s="105">
        <v>0</v>
      </c>
      <c r="D31" s="77">
        <v>0</v>
      </c>
      <c r="E31" s="105">
        <v>10</v>
      </c>
      <c r="F31" s="43">
        <v>0.0016733601070950466</v>
      </c>
      <c r="G31" s="269">
        <v>6</v>
      </c>
      <c r="H31" s="77">
        <v>0.0018785222291797118</v>
      </c>
      <c r="I31" s="244">
        <v>16</v>
      </c>
      <c r="J31" s="43">
        <v>0.0015902991750323032</v>
      </c>
      <c r="K31" s="337" t="s">
        <v>639</v>
      </c>
    </row>
    <row r="32" spans="1:10" ht="29.25" thickBot="1">
      <c r="A32" s="228">
        <v>6</v>
      </c>
      <c r="B32" s="45" t="s">
        <v>324</v>
      </c>
      <c r="C32" s="240">
        <v>18</v>
      </c>
      <c r="D32" s="224">
        <v>0.020202020202020204</v>
      </c>
      <c r="E32" s="240">
        <v>42</v>
      </c>
      <c r="F32" s="241">
        <v>0.0070281124497991974</v>
      </c>
      <c r="G32" s="279">
        <v>26</v>
      </c>
      <c r="H32" s="224">
        <v>0.008140262993112083</v>
      </c>
      <c r="I32" s="240">
        <v>86</v>
      </c>
      <c r="J32" s="241">
        <v>0.008547858065798629</v>
      </c>
    </row>
    <row r="33" spans="1:11" ht="28.5">
      <c r="A33" s="245">
        <v>60</v>
      </c>
      <c r="B33" s="53" t="s">
        <v>325</v>
      </c>
      <c r="C33" s="30">
        <v>4</v>
      </c>
      <c r="D33" s="71">
        <v>0.004489337822671156</v>
      </c>
      <c r="E33" s="30">
        <v>9</v>
      </c>
      <c r="F33" s="31">
        <v>0.0015060240963855422</v>
      </c>
      <c r="G33" s="72">
        <v>6</v>
      </c>
      <c r="H33" s="71">
        <v>0.0018785222291797118</v>
      </c>
      <c r="I33" s="242">
        <v>19</v>
      </c>
      <c r="J33" s="31">
        <v>0.0018884802703508596</v>
      </c>
      <c r="K33" s="337" t="s">
        <v>640</v>
      </c>
    </row>
    <row r="34" spans="1:11" ht="28.5">
      <c r="A34" s="214">
        <v>61</v>
      </c>
      <c r="B34" s="50" t="s">
        <v>326</v>
      </c>
      <c r="C34" s="103">
        <v>6</v>
      </c>
      <c r="D34" s="74">
        <v>0.006734006734006734</v>
      </c>
      <c r="E34" s="103">
        <v>23</v>
      </c>
      <c r="F34" s="37">
        <v>0.003848728246318608</v>
      </c>
      <c r="G34" s="268">
        <v>12</v>
      </c>
      <c r="H34" s="74">
        <v>0.0037570444583594235</v>
      </c>
      <c r="I34" s="243">
        <v>41</v>
      </c>
      <c r="J34" s="37">
        <v>0.004075141636020276</v>
      </c>
      <c r="K34" s="337" t="s">
        <v>641</v>
      </c>
    </row>
    <row r="35" spans="1:11" ht="15">
      <c r="A35" s="214">
        <v>62</v>
      </c>
      <c r="B35" s="50" t="s">
        <v>327</v>
      </c>
      <c r="C35" s="103">
        <v>6</v>
      </c>
      <c r="D35" s="74">
        <v>0.006734006734006734</v>
      </c>
      <c r="E35" s="103">
        <v>3</v>
      </c>
      <c r="F35" s="37">
        <v>0.000502008032128514</v>
      </c>
      <c r="G35" s="268">
        <v>6</v>
      </c>
      <c r="H35" s="74">
        <v>0.0018785222291797118</v>
      </c>
      <c r="I35" s="243">
        <v>15</v>
      </c>
      <c r="J35" s="37">
        <v>0.001490905476592784</v>
      </c>
      <c r="K35" s="337" t="s">
        <v>642</v>
      </c>
    </row>
    <row r="36" spans="1:11" ht="15">
      <c r="A36" s="214">
        <v>63</v>
      </c>
      <c r="B36" s="50" t="s">
        <v>328</v>
      </c>
      <c r="C36" s="103">
        <v>0</v>
      </c>
      <c r="D36" s="74">
        <v>0</v>
      </c>
      <c r="E36" s="103">
        <v>0</v>
      </c>
      <c r="F36" s="37">
        <v>0</v>
      </c>
      <c r="G36" s="268">
        <v>1</v>
      </c>
      <c r="H36" s="74">
        <v>0.00031308703819661864</v>
      </c>
      <c r="I36" s="243">
        <v>1</v>
      </c>
      <c r="J36" s="37">
        <v>9.939369843951895E-05</v>
      </c>
      <c r="K36" s="336" t="s">
        <v>701</v>
      </c>
    </row>
    <row r="37" spans="1:11" ht="29.25" thickBot="1">
      <c r="A37" s="215">
        <v>69</v>
      </c>
      <c r="B37" s="52" t="s">
        <v>329</v>
      </c>
      <c r="C37" s="105">
        <v>2</v>
      </c>
      <c r="D37" s="77">
        <v>0.002244668911335578</v>
      </c>
      <c r="E37" s="105">
        <v>7</v>
      </c>
      <c r="F37" s="43">
        <v>0.0011713520749665328</v>
      </c>
      <c r="G37" s="269">
        <v>1</v>
      </c>
      <c r="H37" s="77">
        <v>0.00031308703819661864</v>
      </c>
      <c r="I37" s="244">
        <v>10</v>
      </c>
      <c r="J37" s="43">
        <v>0.0009939369843951894</v>
      </c>
      <c r="K37" s="337" t="s">
        <v>643</v>
      </c>
    </row>
    <row r="38" spans="1:10" ht="15.75" thickBot="1">
      <c r="A38" s="228">
        <v>7</v>
      </c>
      <c r="B38" s="45" t="s">
        <v>330</v>
      </c>
      <c r="C38" s="240">
        <v>0</v>
      </c>
      <c r="D38" s="224">
        <v>0</v>
      </c>
      <c r="E38" s="240">
        <v>5</v>
      </c>
      <c r="F38" s="241">
        <v>0.0008366800535475234</v>
      </c>
      <c r="G38" s="279">
        <v>4</v>
      </c>
      <c r="H38" s="224">
        <v>0.0012523481527864746</v>
      </c>
      <c r="I38" s="240">
        <v>9</v>
      </c>
      <c r="J38" s="241">
        <v>0.0008945432859556704</v>
      </c>
    </row>
    <row r="39" spans="1:11" ht="15">
      <c r="A39" s="213">
        <v>70</v>
      </c>
      <c r="B39" s="29" t="s">
        <v>331</v>
      </c>
      <c r="C39" s="30">
        <v>0</v>
      </c>
      <c r="D39" s="71">
        <v>0</v>
      </c>
      <c r="E39" s="30">
        <v>1</v>
      </c>
      <c r="F39" s="31">
        <v>0.00016733601070950468</v>
      </c>
      <c r="G39" s="72">
        <v>0</v>
      </c>
      <c r="H39" s="71">
        <v>0</v>
      </c>
      <c r="I39" s="242">
        <v>1</v>
      </c>
      <c r="J39" s="31">
        <v>9.939369843951895E-05</v>
      </c>
      <c r="K39" s="337" t="s">
        <v>702</v>
      </c>
    </row>
    <row r="40" spans="1:11" ht="15">
      <c r="A40" s="214">
        <v>71</v>
      </c>
      <c r="B40" s="50" t="s">
        <v>332</v>
      </c>
      <c r="C40" s="103">
        <v>0</v>
      </c>
      <c r="D40" s="74">
        <v>0</v>
      </c>
      <c r="E40" s="103">
        <v>0</v>
      </c>
      <c r="F40" s="74">
        <v>0</v>
      </c>
      <c r="G40" s="103">
        <v>1</v>
      </c>
      <c r="H40" s="74">
        <v>0.00031308703819661864</v>
      </c>
      <c r="I40" s="243">
        <v>1</v>
      </c>
      <c r="J40" s="37">
        <v>9.939369843951895E-05</v>
      </c>
      <c r="K40" s="336" t="s">
        <v>644</v>
      </c>
    </row>
    <row r="41" spans="1:11" ht="15">
      <c r="A41" s="214">
        <v>72</v>
      </c>
      <c r="B41" s="50" t="s">
        <v>333</v>
      </c>
      <c r="C41" s="103">
        <v>0</v>
      </c>
      <c r="D41" s="74">
        <v>0</v>
      </c>
      <c r="E41" s="103">
        <v>3</v>
      </c>
      <c r="F41" s="74">
        <v>0.000502008032128514</v>
      </c>
      <c r="G41" s="103">
        <v>2</v>
      </c>
      <c r="H41" s="74">
        <v>0.0006261740763932373</v>
      </c>
      <c r="I41" s="243">
        <v>5</v>
      </c>
      <c r="J41" s="37">
        <v>0.0004969684921975947</v>
      </c>
      <c r="K41" s="336" t="s">
        <v>703</v>
      </c>
    </row>
    <row r="42" spans="1:11" ht="29.25" thickBot="1">
      <c r="A42" s="219">
        <v>79</v>
      </c>
      <c r="B42" s="249" t="s">
        <v>334</v>
      </c>
      <c r="C42" s="105">
        <v>0</v>
      </c>
      <c r="D42" s="77">
        <v>0</v>
      </c>
      <c r="E42" s="105">
        <v>1</v>
      </c>
      <c r="F42" s="43">
        <v>0.00016733601070950468</v>
      </c>
      <c r="G42" s="269">
        <v>1</v>
      </c>
      <c r="H42" s="77">
        <v>0.00031308703819661864</v>
      </c>
      <c r="I42" s="244">
        <v>2</v>
      </c>
      <c r="J42" s="43">
        <v>0.0001987873968790379</v>
      </c>
      <c r="K42" s="337" t="s">
        <v>645</v>
      </c>
    </row>
    <row r="43" spans="1:10" ht="15.75" thickBot="1">
      <c r="A43" s="228">
        <v>8</v>
      </c>
      <c r="B43" s="45" t="s">
        <v>335</v>
      </c>
      <c r="C43" s="240">
        <v>0</v>
      </c>
      <c r="D43" s="224">
        <v>0</v>
      </c>
      <c r="E43" s="240">
        <v>0</v>
      </c>
      <c r="F43" s="241">
        <v>0</v>
      </c>
      <c r="G43" s="279">
        <v>0</v>
      </c>
      <c r="H43" s="224">
        <v>0</v>
      </c>
      <c r="I43" s="240">
        <v>0</v>
      </c>
      <c r="J43" s="241">
        <v>0</v>
      </c>
    </row>
    <row r="44" spans="1:11" ht="15">
      <c r="A44" s="245">
        <v>80</v>
      </c>
      <c r="B44" s="53" t="s">
        <v>336</v>
      </c>
      <c r="C44" s="30">
        <v>0</v>
      </c>
      <c r="D44" s="71">
        <v>0</v>
      </c>
      <c r="E44" s="30">
        <v>0</v>
      </c>
      <c r="F44" s="31">
        <v>0</v>
      </c>
      <c r="G44" s="72">
        <v>0</v>
      </c>
      <c r="H44" s="71">
        <v>0</v>
      </c>
      <c r="I44" s="242">
        <v>0</v>
      </c>
      <c r="J44" s="31">
        <v>0</v>
      </c>
      <c r="K44" s="337" t="s">
        <v>706</v>
      </c>
    </row>
    <row r="45" spans="1:11" ht="15">
      <c r="A45" s="214">
        <v>81</v>
      </c>
      <c r="B45" s="50" t="s">
        <v>337</v>
      </c>
      <c r="C45" s="103">
        <v>0</v>
      </c>
      <c r="D45" s="74">
        <v>0</v>
      </c>
      <c r="E45" s="103">
        <v>0</v>
      </c>
      <c r="F45" s="74">
        <v>0</v>
      </c>
      <c r="G45" s="103">
        <v>0</v>
      </c>
      <c r="H45" s="74">
        <v>0</v>
      </c>
      <c r="I45" s="243">
        <v>0</v>
      </c>
      <c r="J45" s="37">
        <v>0</v>
      </c>
      <c r="K45" s="336" t="s">
        <v>646</v>
      </c>
    </row>
    <row r="46" spans="1:10" ht="15">
      <c r="A46" s="214">
        <v>82</v>
      </c>
      <c r="B46" s="50" t="s">
        <v>338</v>
      </c>
      <c r="C46" s="103">
        <v>0</v>
      </c>
      <c r="D46" s="74">
        <v>0</v>
      </c>
      <c r="E46" s="103">
        <v>0</v>
      </c>
      <c r="F46" s="74">
        <v>0</v>
      </c>
      <c r="G46" s="103">
        <v>0</v>
      </c>
      <c r="H46" s="74">
        <v>0</v>
      </c>
      <c r="I46" s="243">
        <v>0</v>
      </c>
      <c r="J46" s="37">
        <v>0</v>
      </c>
    </row>
    <row r="47" spans="1:10" ht="15.75" thickBot="1">
      <c r="A47" s="215">
        <v>89</v>
      </c>
      <c r="B47" s="52" t="s">
        <v>339</v>
      </c>
      <c r="C47" s="330">
        <v>0</v>
      </c>
      <c r="D47" s="216">
        <v>0</v>
      </c>
      <c r="E47" s="330">
        <v>0</v>
      </c>
      <c r="F47" s="216">
        <v>0</v>
      </c>
      <c r="G47" s="330">
        <v>0</v>
      </c>
      <c r="H47" s="216">
        <v>0</v>
      </c>
      <c r="I47" s="359">
        <v>0</v>
      </c>
      <c r="J47" s="217">
        <v>0</v>
      </c>
    </row>
    <row r="48" spans="1:10" ht="29.25" thickBot="1">
      <c r="A48" s="228">
        <v>9</v>
      </c>
      <c r="B48" s="45" t="s">
        <v>340</v>
      </c>
      <c r="C48" s="82">
        <v>1</v>
      </c>
      <c r="D48" s="100">
        <v>0.001122334455667789</v>
      </c>
      <c r="E48" s="82">
        <v>11</v>
      </c>
      <c r="F48" s="22">
        <v>0.0018406961178045512</v>
      </c>
      <c r="G48" s="267">
        <v>6</v>
      </c>
      <c r="H48" s="100">
        <v>0.0018785222291797118</v>
      </c>
      <c r="I48" s="82">
        <v>18</v>
      </c>
      <c r="J48" s="22">
        <v>0.001789086571911341</v>
      </c>
    </row>
    <row r="49" spans="1:11" ht="15">
      <c r="A49" s="213">
        <v>90</v>
      </c>
      <c r="B49" s="29" t="s">
        <v>341</v>
      </c>
      <c r="C49" s="30">
        <v>0</v>
      </c>
      <c r="D49" s="71">
        <v>0</v>
      </c>
      <c r="E49" s="30">
        <v>3</v>
      </c>
      <c r="F49" s="31">
        <v>0.000502008032128514</v>
      </c>
      <c r="G49" s="72">
        <v>4</v>
      </c>
      <c r="H49" s="71">
        <v>0.0012523481527864746</v>
      </c>
      <c r="I49" s="242">
        <v>7</v>
      </c>
      <c r="J49" s="31">
        <v>0.0006957558890766326</v>
      </c>
      <c r="K49" s="337" t="s">
        <v>647</v>
      </c>
    </row>
    <row r="50" spans="1:11" ht="15">
      <c r="A50" s="214">
        <v>91</v>
      </c>
      <c r="B50" s="50" t="s">
        <v>342</v>
      </c>
      <c r="C50" s="103">
        <v>1</v>
      </c>
      <c r="D50" s="74">
        <v>0.001122334455667789</v>
      </c>
      <c r="E50" s="103">
        <v>4</v>
      </c>
      <c r="F50" s="37">
        <v>0.0006693440428380187</v>
      </c>
      <c r="G50" s="268">
        <v>0</v>
      </c>
      <c r="H50" s="74">
        <v>0</v>
      </c>
      <c r="I50" s="243">
        <v>5</v>
      </c>
      <c r="J50" s="37">
        <v>0.0004969684921975947</v>
      </c>
      <c r="K50" s="337" t="s">
        <v>648</v>
      </c>
    </row>
    <row r="51" spans="1:11" ht="15">
      <c r="A51" s="214">
        <v>92</v>
      </c>
      <c r="B51" s="50" t="s">
        <v>343</v>
      </c>
      <c r="C51" s="103">
        <v>0</v>
      </c>
      <c r="D51" s="74">
        <v>0</v>
      </c>
      <c r="E51" s="103">
        <v>1</v>
      </c>
      <c r="F51" s="37">
        <v>0.00016733601070950468</v>
      </c>
      <c r="G51" s="268">
        <v>0</v>
      </c>
      <c r="H51" s="74">
        <v>0</v>
      </c>
      <c r="I51" s="243">
        <v>1</v>
      </c>
      <c r="J51" s="37">
        <v>9.939369843951895E-05</v>
      </c>
      <c r="K51" s="337" t="s">
        <v>649</v>
      </c>
    </row>
    <row r="52" spans="1:11" ht="29.25" thickBot="1">
      <c r="A52" s="219">
        <v>99</v>
      </c>
      <c r="B52" s="249" t="s">
        <v>344</v>
      </c>
      <c r="C52" s="105">
        <v>0</v>
      </c>
      <c r="D52" s="77">
        <v>0</v>
      </c>
      <c r="E52" s="105">
        <v>3</v>
      </c>
      <c r="F52" s="43">
        <v>0.000502008032128514</v>
      </c>
      <c r="G52" s="269">
        <v>2</v>
      </c>
      <c r="H52" s="77">
        <v>0.0006261740763932373</v>
      </c>
      <c r="I52" s="244">
        <v>5</v>
      </c>
      <c r="J52" s="43">
        <v>0.0004969684921975947</v>
      </c>
      <c r="K52" s="337" t="s">
        <v>650</v>
      </c>
    </row>
    <row r="53" spans="1:10" ht="29.25" thickBot="1">
      <c r="A53" s="228">
        <v>10</v>
      </c>
      <c r="B53" s="45" t="s">
        <v>345</v>
      </c>
      <c r="C53" s="240">
        <v>1</v>
      </c>
      <c r="D53" s="224">
        <v>0.001122334455667789</v>
      </c>
      <c r="E53" s="240">
        <v>1</v>
      </c>
      <c r="F53" s="241">
        <v>0.00016733601070950468</v>
      </c>
      <c r="G53" s="279">
        <v>0</v>
      </c>
      <c r="H53" s="224">
        <v>0</v>
      </c>
      <c r="I53" s="240">
        <v>2</v>
      </c>
      <c r="J53" s="241">
        <v>0.0001987873968790379</v>
      </c>
    </row>
    <row r="54" spans="1:11" ht="28.5">
      <c r="A54" s="245">
        <v>100</v>
      </c>
      <c r="B54" s="53" t="s">
        <v>346</v>
      </c>
      <c r="C54" s="30">
        <v>0</v>
      </c>
      <c r="D54" s="71">
        <v>0</v>
      </c>
      <c r="E54" s="30">
        <v>0</v>
      </c>
      <c r="F54" s="31">
        <v>0</v>
      </c>
      <c r="G54" s="72">
        <v>0</v>
      </c>
      <c r="H54" s="71">
        <v>0</v>
      </c>
      <c r="I54" s="242">
        <v>0</v>
      </c>
      <c r="J54" s="31">
        <v>0</v>
      </c>
      <c r="K54" s="337" t="s">
        <v>651</v>
      </c>
    </row>
    <row r="55" spans="1:10" ht="15">
      <c r="A55" s="214">
        <v>101</v>
      </c>
      <c r="B55" s="50" t="s">
        <v>347</v>
      </c>
      <c r="C55" s="103">
        <v>0</v>
      </c>
      <c r="D55" s="74">
        <v>0</v>
      </c>
      <c r="E55" s="103">
        <v>0</v>
      </c>
      <c r="F55" s="74">
        <v>0</v>
      </c>
      <c r="G55" s="103">
        <v>0</v>
      </c>
      <c r="H55" s="74">
        <v>0</v>
      </c>
      <c r="I55" s="243">
        <v>0</v>
      </c>
      <c r="J55" s="37">
        <v>0</v>
      </c>
    </row>
    <row r="56" spans="1:10" ht="15">
      <c r="A56" s="214">
        <v>102</v>
      </c>
      <c r="B56" s="50" t="s">
        <v>348</v>
      </c>
      <c r="C56" s="103">
        <v>0</v>
      </c>
      <c r="D56" s="74">
        <v>0</v>
      </c>
      <c r="E56" s="103">
        <v>0</v>
      </c>
      <c r="F56" s="74">
        <v>0</v>
      </c>
      <c r="G56" s="103">
        <v>0</v>
      </c>
      <c r="H56" s="74">
        <v>0</v>
      </c>
      <c r="I56" s="243">
        <v>0</v>
      </c>
      <c r="J56" s="37">
        <v>0</v>
      </c>
    </row>
    <row r="57" spans="1:11" ht="15">
      <c r="A57" s="214">
        <v>103</v>
      </c>
      <c r="B57" s="50" t="s">
        <v>349</v>
      </c>
      <c r="C57" s="103">
        <v>0</v>
      </c>
      <c r="D57" s="74">
        <v>0</v>
      </c>
      <c r="E57" s="103">
        <v>1</v>
      </c>
      <c r="F57" s="74">
        <v>0.00016733601070950468</v>
      </c>
      <c r="G57" s="103">
        <v>0</v>
      </c>
      <c r="H57" s="74">
        <v>0</v>
      </c>
      <c r="I57" s="243">
        <v>1</v>
      </c>
      <c r="J57" s="37">
        <v>9.939369843951895E-05</v>
      </c>
      <c r="K57" s="336" t="s">
        <v>758</v>
      </c>
    </row>
    <row r="58" spans="1:11" ht="29.25" thickBot="1">
      <c r="A58" s="215">
        <v>109</v>
      </c>
      <c r="B58" s="52" t="s">
        <v>350</v>
      </c>
      <c r="C58" s="330">
        <v>1</v>
      </c>
      <c r="D58" s="216">
        <v>0.001122334455667789</v>
      </c>
      <c r="E58" s="330">
        <v>0</v>
      </c>
      <c r="F58" s="216">
        <v>0</v>
      </c>
      <c r="G58" s="330">
        <v>0</v>
      </c>
      <c r="H58" s="216">
        <v>0</v>
      </c>
      <c r="I58" s="359">
        <v>1</v>
      </c>
      <c r="J58" s="217">
        <v>9.939369843951895E-05</v>
      </c>
      <c r="K58" s="336" t="s">
        <v>704</v>
      </c>
    </row>
    <row r="59" spans="1:10" ht="15.75" thickBot="1">
      <c r="A59" s="228">
        <v>11</v>
      </c>
      <c r="B59" s="45" t="s">
        <v>361</v>
      </c>
      <c r="C59" s="82">
        <v>7</v>
      </c>
      <c r="D59" s="100">
        <v>0.007856341189674524</v>
      </c>
      <c r="E59" s="82">
        <v>96</v>
      </c>
      <c r="F59" s="22">
        <v>0.016064257028112452</v>
      </c>
      <c r="G59" s="267">
        <v>42</v>
      </c>
      <c r="H59" s="100">
        <v>0.013149655604257982</v>
      </c>
      <c r="I59" s="82">
        <v>145</v>
      </c>
      <c r="J59" s="22">
        <v>0.014412086273730244</v>
      </c>
    </row>
    <row r="60" spans="1:11" ht="15">
      <c r="A60" s="213">
        <v>110</v>
      </c>
      <c r="B60" s="29" t="s">
        <v>362</v>
      </c>
      <c r="C60" s="30">
        <v>0</v>
      </c>
      <c r="D60" s="71">
        <v>0</v>
      </c>
      <c r="E60" s="30">
        <v>15</v>
      </c>
      <c r="F60" s="31">
        <v>0.0025100401606425703</v>
      </c>
      <c r="G60" s="72">
        <v>13</v>
      </c>
      <c r="H60" s="71">
        <v>0.004070131496556042</v>
      </c>
      <c r="I60" s="242">
        <v>28</v>
      </c>
      <c r="J60" s="31">
        <v>0.0027830235563065303</v>
      </c>
      <c r="K60" s="337" t="s">
        <v>652</v>
      </c>
    </row>
    <row r="61" spans="1:11" ht="28.5">
      <c r="A61" s="214">
        <v>111</v>
      </c>
      <c r="B61" s="50" t="s">
        <v>353</v>
      </c>
      <c r="C61" s="103">
        <v>4</v>
      </c>
      <c r="D61" s="74">
        <v>0.004489337822671156</v>
      </c>
      <c r="E61" s="103">
        <v>47</v>
      </c>
      <c r="F61" s="37">
        <v>0.00786479250334672</v>
      </c>
      <c r="G61" s="268">
        <v>11</v>
      </c>
      <c r="H61" s="74">
        <v>0.0034439574201628053</v>
      </c>
      <c r="I61" s="243">
        <v>62</v>
      </c>
      <c r="J61" s="37">
        <v>0.006162409303250174</v>
      </c>
      <c r="K61" s="337" t="s">
        <v>653</v>
      </c>
    </row>
    <row r="62" spans="1:11" ht="15">
      <c r="A62" s="214">
        <v>112</v>
      </c>
      <c r="B62" s="50" t="s">
        <v>354</v>
      </c>
      <c r="C62" s="103">
        <v>2</v>
      </c>
      <c r="D62" s="74">
        <v>0.002244668911335578</v>
      </c>
      <c r="E62" s="103">
        <v>17</v>
      </c>
      <c r="F62" s="37">
        <v>0.0028447121820615795</v>
      </c>
      <c r="G62" s="268">
        <v>11</v>
      </c>
      <c r="H62" s="74">
        <v>0.0034439574201628053</v>
      </c>
      <c r="I62" s="243">
        <v>30</v>
      </c>
      <c r="J62" s="37">
        <v>0.002981810953185568</v>
      </c>
      <c r="K62" s="337" t="s">
        <v>654</v>
      </c>
    </row>
    <row r="63" spans="1:11" ht="15.75" thickBot="1">
      <c r="A63" s="219">
        <v>119</v>
      </c>
      <c r="B63" s="249" t="s">
        <v>355</v>
      </c>
      <c r="C63" s="105">
        <v>1</v>
      </c>
      <c r="D63" s="77">
        <v>0.001122334455667789</v>
      </c>
      <c r="E63" s="105">
        <v>17</v>
      </c>
      <c r="F63" s="43">
        <v>0.0028447121820615795</v>
      </c>
      <c r="G63" s="269">
        <v>7</v>
      </c>
      <c r="H63" s="77">
        <v>0.0021916092673763305</v>
      </c>
      <c r="I63" s="244">
        <v>25</v>
      </c>
      <c r="J63" s="43">
        <v>0.002484842460987973</v>
      </c>
      <c r="K63" s="337" t="s">
        <v>655</v>
      </c>
    </row>
    <row r="64" spans="1:10" ht="15.75" thickBot="1">
      <c r="A64" s="259">
        <v>12</v>
      </c>
      <c r="B64" s="24" t="s">
        <v>364</v>
      </c>
      <c r="C64" s="270">
        <v>10</v>
      </c>
      <c r="D64" s="271">
        <v>0.01122334455667789</v>
      </c>
      <c r="E64" s="270">
        <v>66</v>
      </c>
      <c r="F64" s="260">
        <v>0.01104417670682731</v>
      </c>
      <c r="G64" s="272">
        <v>44</v>
      </c>
      <c r="H64" s="271">
        <v>0.013775829680651221</v>
      </c>
      <c r="I64" s="270">
        <v>120</v>
      </c>
      <c r="J64" s="260">
        <v>0.011927243812742272</v>
      </c>
    </row>
    <row r="65" spans="1:11" ht="15.75" thickBot="1">
      <c r="A65" s="252">
        <v>120</v>
      </c>
      <c r="B65" s="253" t="s">
        <v>357</v>
      </c>
      <c r="C65" s="254">
        <v>10</v>
      </c>
      <c r="D65" s="255">
        <v>0.01122334455667789</v>
      </c>
      <c r="E65" s="254">
        <v>66</v>
      </c>
      <c r="F65" s="256">
        <v>0.01104417670682731</v>
      </c>
      <c r="G65" s="273">
        <v>44</v>
      </c>
      <c r="H65" s="255">
        <v>0.013775829680651221</v>
      </c>
      <c r="I65" s="274">
        <v>120</v>
      </c>
      <c r="J65" s="275">
        <v>0.011927243812742272</v>
      </c>
      <c r="K65" s="337" t="s">
        <v>656</v>
      </c>
    </row>
    <row r="66" spans="1:11" ht="29.25" thickBot="1">
      <c r="A66" s="228">
        <v>999</v>
      </c>
      <c r="B66" s="81" t="s">
        <v>358</v>
      </c>
      <c r="C66" s="82">
        <v>10</v>
      </c>
      <c r="D66" s="100">
        <v>0.01122334455667789</v>
      </c>
      <c r="E66" s="82">
        <v>106</v>
      </c>
      <c r="F66" s="22">
        <v>0.017737617135207495</v>
      </c>
      <c r="G66" s="267">
        <v>34</v>
      </c>
      <c r="H66" s="100">
        <v>0.010644959298685036</v>
      </c>
      <c r="I66" s="82">
        <v>150</v>
      </c>
      <c r="J66" s="22">
        <v>0.01490905476592784</v>
      </c>
      <c r="K66" s="337" t="s">
        <v>657</v>
      </c>
    </row>
    <row r="67" spans="1:11" ht="15.75" thickBot="1">
      <c r="A67" s="458" t="s">
        <v>111</v>
      </c>
      <c r="B67" s="465"/>
      <c r="C67" s="246">
        <v>891</v>
      </c>
      <c r="D67" s="238">
        <v>1</v>
      </c>
      <c r="E67" s="246">
        <v>5976</v>
      </c>
      <c r="F67" s="239">
        <v>1</v>
      </c>
      <c r="G67" s="276">
        <v>3194</v>
      </c>
      <c r="H67" s="238">
        <v>1</v>
      </c>
      <c r="I67" s="246">
        <v>10061</v>
      </c>
      <c r="J67" s="239">
        <v>1</v>
      </c>
      <c r="K67" s="338" t="s">
        <v>500</v>
      </c>
    </row>
    <row r="68" ht="15">
      <c r="I68" s="339">
        <f>I66+I64+I59+I53+I48+I43+I38+I32+I25+I22+I17+I12+I6+I5</f>
        <v>10061</v>
      </c>
    </row>
    <row r="69" spans="3:9" ht="15">
      <c r="C69" s="339"/>
      <c r="E69" s="339"/>
      <c r="G69" s="339"/>
      <c r="I69" s="339"/>
    </row>
  </sheetData>
  <sheetProtection/>
  <mergeCells count="9">
    <mergeCell ref="A67:B6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zoomScale="90" zoomScaleNormal="90" zoomScalePageLayoutView="0" workbookViewId="0" topLeftCell="A1">
      <selection activeCell="A1" sqref="A1:I1"/>
    </sheetView>
  </sheetViews>
  <sheetFormatPr defaultColWidth="11.421875" defaultRowHeight="15"/>
  <cols>
    <col min="1" max="1" width="10.28125" style="327" customWidth="1"/>
    <col min="2" max="2" width="76.28125" style="327" bestFit="1" customWidth="1"/>
    <col min="3" max="9" width="12.7109375" style="327" customWidth="1"/>
    <col min="10" max="10" width="11.421875" style="336" customWidth="1"/>
    <col min="11" max="16384" width="11.421875" style="327" customWidth="1"/>
  </cols>
  <sheetData>
    <row r="1" spans="1:9" ht="41.25" customHeight="1" thickBot="1" thickTop="1">
      <c r="A1" s="380" t="s">
        <v>752</v>
      </c>
      <c r="B1" s="381"/>
      <c r="C1" s="381"/>
      <c r="D1" s="381"/>
      <c r="E1" s="381"/>
      <c r="F1" s="381"/>
      <c r="G1" s="381"/>
      <c r="H1" s="412"/>
      <c r="I1" s="382"/>
    </row>
    <row r="2" spans="1:9" ht="24.75" customHeight="1" thickBot="1" thickTop="1">
      <c r="A2" s="383" t="s">
        <v>359</v>
      </c>
      <c r="B2" s="419" t="s">
        <v>360</v>
      </c>
      <c r="C2" s="402" t="s">
        <v>121</v>
      </c>
      <c r="D2" s="403"/>
      <c r="E2" s="403"/>
      <c r="F2" s="403"/>
      <c r="G2" s="422"/>
      <c r="H2" s="413" t="s">
        <v>111</v>
      </c>
      <c r="I2" s="414"/>
    </row>
    <row r="3" spans="1:9" ht="24.75" customHeight="1">
      <c r="A3" s="384"/>
      <c r="B3" s="420"/>
      <c r="C3" s="408" t="s">
        <v>122</v>
      </c>
      <c r="D3" s="410"/>
      <c r="E3" s="408" t="s">
        <v>123</v>
      </c>
      <c r="F3" s="409"/>
      <c r="G3" s="10" t="s">
        <v>115</v>
      </c>
      <c r="H3" s="415"/>
      <c r="I3" s="416"/>
    </row>
    <row r="4" spans="1:9" ht="24.75" customHeight="1" thickBot="1">
      <c r="A4" s="450"/>
      <c r="B4" s="451"/>
      <c r="C4" s="12" t="s">
        <v>65</v>
      </c>
      <c r="D4" s="66" t="s">
        <v>66</v>
      </c>
      <c r="E4" s="12" t="s">
        <v>65</v>
      </c>
      <c r="F4" s="13" t="s">
        <v>66</v>
      </c>
      <c r="G4" s="172" t="s">
        <v>65</v>
      </c>
      <c r="H4" s="8" t="s">
        <v>65</v>
      </c>
      <c r="I4" s="258" t="s">
        <v>66</v>
      </c>
    </row>
    <row r="5" spans="1:10" ht="15.75" thickBot="1">
      <c r="A5" s="277" t="s">
        <v>67</v>
      </c>
      <c r="B5" s="80" t="s">
        <v>298</v>
      </c>
      <c r="C5" s="82">
        <v>340</v>
      </c>
      <c r="D5" s="22">
        <v>0.04358974358974359</v>
      </c>
      <c r="E5" s="82">
        <v>101</v>
      </c>
      <c r="F5" s="22">
        <v>0.04574275362318841</v>
      </c>
      <c r="G5" s="267">
        <v>1</v>
      </c>
      <c r="H5" s="102">
        <v>442</v>
      </c>
      <c r="I5" s="22">
        <v>0.04393201471026737</v>
      </c>
      <c r="J5" s="337" t="s">
        <v>618</v>
      </c>
    </row>
    <row r="6" spans="1:9" ht="15.75" thickBot="1">
      <c r="A6" s="277">
        <v>1</v>
      </c>
      <c r="B6" s="80" t="s">
        <v>299</v>
      </c>
      <c r="C6" s="25">
        <v>1869</v>
      </c>
      <c r="D6" s="20">
        <v>0.23961538461538462</v>
      </c>
      <c r="E6" s="25">
        <v>437</v>
      </c>
      <c r="F6" s="20">
        <v>0.19791666666666666</v>
      </c>
      <c r="G6" s="278">
        <v>14</v>
      </c>
      <c r="H6" s="70">
        <v>2320</v>
      </c>
      <c r="I6" s="20">
        <v>0.23059338037968394</v>
      </c>
    </row>
    <row r="7" spans="1:10" ht="15">
      <c r="A7" s="213">
        <v>10</v>
      </c>
      <c r="B7" s="29" t="s">
        <v>300</v>
      </c>
      <c r="C7" s="30">
        <v>226</v>
      </c>
      <c r="D7" s="31">
        <v>0.028974358974358974</v>
      </c>
      <c r="E7" s="30">
        <v>54</v>
      </c>
      <c r="F7" s="31">
        <v>0.024456521739130436</v>
      </c>
      <c r="G7" s="72">
        <v>3</v>
      </c>
      <c r="H7" s="73">
        <v>283</v>
      </c>
      <c r="I7" s="31">
        <v>0.028128416658383858</v>
      </c>
      <c r="J7" s="337" t="s">
        <v>619</v>
      </c>
    </row>
    <row r="8" spans="1:10" ht="15">
      <c r="A8" s="214">
        <v>11</v>
      </c>
      <c r="B8" s="50" t="s">
        <v>301</v>
      </c>
      <c r="C8" s="36">
        <v>1018</v>
      </c>
      <c r="D8" s="37">
        <v>0.1305128205128205</v>
      </c>
      <c r="E8" s="36">
        <v>269</v>
      </c>
      <c r="F8" s="37">
        <v>0.12182971014492755</v>
      </c>
      <c r="G8" s="75">
        <v>6</v>
      </c>
      <c r="H8" s="76">
        <v>1293</v>
      </c>
      <c r="I8" s="37">
        <v>0.128516052082298</v>
      </c>
      <c r="J8" s="337" t="s">
        <v>620</v>
      </c>
    </row>
    <row r="9" spans="1:10" ht="15">
      <c r="A9" s="214">
        <v>12</v>
      </c>
      <c r="B9" s="50" t="s">
        <v>302</v>
      </c>
      <c r="C9" s="36">
        <v>497</v>
      </c>
      <c r="D9" s="37">
        <v>0.06371794871794872</v>
      </c>
      <c r="E9" s="36">
        <v>98</v>
      </c>
      <c r="F9" s="37">
        <v>0.044384057971014496</v>
      </c>
      <c r="G9" s="75">
        <v>3</v>
      </c>
      <c r="H9" s="76">
        <v>598</v>
      </c>
      <c r="I9" s="37">
        <v>0.059437431666832324</v>
      </c>
      <c r="J9" s="337" t="s">
        <v>621</v>
      </c>
    </row>
    <row r="10" spans="1:10" ht="15">
      <c r="A10" s="214">
        <v>13</v>
      </c>
      <c r="B10" s="50" t="s">
        <v>303</v>
      </c>
      <c r="C10" s="36">
        <v>86</v>
      </c>
      <c r="D10" s="37">
        <v>0.011025641025641025</v>
      </c>
      <c r="E10" s="36">
        <v>8</v>
      </c>
      <c r="F10" s="37">
        <v>0.0036231884057971015</v>
      </c>
      <c r="G10" s="75">
        <v>2</v>
      </c>
      <c r="H10" s="76">
        <v>96</v>
      </c>
      <c r="I10" s="37">
        <v>0.00954179505019382</v>
      </c>
      <c r="J10" s="337" t="s">
        <v>622</v>
      </c>
    </row>
    <row r="11" spans="1:10" ht="15.75" thickBot="1">
      <c r="A11" s="219">
        <v>19</v>
      </c>
      <c r="B11" s="249" t="s">
        <v>304</v>
      </c>
      <c r="C11" s="42">
        <v>42</v>
      </c>
      <c r="D11" s="43">
        <v>0.005384615384615384</v>
      </c>
      <c r="E11" s="42">
        <v>8</v>
      </c>
      <c r="F11" s="43">
        <v>0.0036231884057971015</v>
      </c>
      <c r="G11" s="78">
        <v>0</v>
      </c>
      <c r="H11" s="79">
        <v>50</v>
      </c>
      <c r="I11" s="43">
        <v>0.004969684921975946</v>
      </c>
      <c r="J11" s="337" t="s">
        <v>623</v>
      </c>
    </row>
    <row r="12" spans="1:9" ht="15.75" thickBot="1">
      <c r="A12" s="277">
        <v>2</v>
      </c>
      <c r="B12" s="80" t="s">
        <v>305</v>
      </c>
      <c r="C12" s="25">
        <v>2378</v>
      </c>
      <c r="D12" s="20">
        <v>0.3048717948717949</v>
      </c>
      <c r="E12" s="25">
        <v>612</v>
      </c>
      <c r="F12" s="20">
        <v>0.2771739130434782</v>
      </c>
      <c r="G12" s="278">
        <v>22</v>
      </c>
      <c r="H12" s="70">
        <v>3012</v>
      </c>
      <c r="I12" s="20">
        <v>0.29937381969983107</v>
      </c>
    </row>
    <row r="13" spans="1:10" ht="15">
      <c r="A13" s="213">
        <v>20</v>
      </c>
      <c r="B13" s="54" t="s">
        <v>306</v>
      </c>
      <c r="C13" s="30">
        <v>946</v>
      </c>
      <c r="D13" s="31">
        <v>0.1212820512820513</v>
      </c>
      <c r="E13" s="30">
        <v>227</v>
      </c>
      <c r="F13" s="31">
        <v>0.10280797101449275</v>
      </c>
      <c r="G13" s="72">
        <v>12</v>
      </c>
      <c r="H13" s="73">
        <v>1185</v>
      </c>
      <c r="I13" s="31">
        <v>0.11778153265082995</v>
      </c>
      <c r="J13" s="337" t="s">
        <v>624</v>
      </c>
    </row>
    <row r="14" spans="1:10" ht="15">
      <c r="A14" s="214">
        <v>21</v>
      </c>
      <c r="B14" s="50" t="s">
        <v>307</v>
      </c>
      <c r="C14" s="36">
        <v>1205</v>
      </c>
      <c r="D14" s="37">
        <v>0.1544871794871795</v>
      </c>
      <c r="E14" s="36">
        <v>340</v>
      </c>
      <c r="F14" s="37">
        <v>0.1539855072463768</v>
      </c>
      <c r="G14" s="75">
        <v>9</v>
      </c>
      <c r="H14" s="76">
        <v>1554</v>
      </c>
      <c r="I14" s="37">
        <v>0.1544578073750124</v>
      </c>
      <c r="J14" s="337" t="s">
        <v>625</v>
      </c>
    </row>
    <row r="15" spans="1:10" ht="15">
      <c r="A15" s="214">
        <v>22</v>
      </c>
      <c r="B15" s="50" t="s">
        <v>308</v>
      </c>
      <c r="C15" s="36">
        <v>162</v>
      </c>
      <c r="D15" s="37">
        <v>0.020769230769230772</v>
      </c>
      <c r="E15" s="36">
        <v>16</v>
      </c>
      <c r="F15" s="37">
        <v>0.007246376811594203</v>
      </c>
      <c r="G15" s="75">
        <v>1</v>
      </c>
      <c r="H15" s="76">
        <v>179</v>
      </c>
      <c r="I15" s="37">
        <v>0.01779147202067389</v>
      </c>
      <c r="J15" s="337" t="s">
        <v>626</v>
      </c>
    </row>
    <row r="16" spans="1:10" ht="15.75" thickBot="1">
      <c r="A16" s="215">
        <v>29</v>
      </c>
      <c r="B16" s="52" t="s">
        <v>309</v>
      </c>
      <c r="C16" s="42">
        <v>65</v>
      </c>
      <c r="D16" s="43">
        <v>0.008333333333333335</v>
      </c>
      <c r="E16" s="42">
        <v>29</v>
      </c>
      <c r="F16" s="43">
        <v>0.013134057971014494</v>
      </c>
      <c r="G16" s="78">
        <v>0</v>
      </c>
      <c r="H16" s="79">
        <v>94</v>
      </c>
      <c r="I16" s="43">
        <v>0.00934300765331478</v>
      </c>
      <c r="J16" s="337" t="s">
        <v>627</v>
      </c>
    </row>
    <row r="17" spans="1:9" ht="15.75" thickBot="1">
      <c r="A17" s="277">
        <v>3</v>
      </c>
      <c r="B17" s="80" t="s">
        <v>310</v>
      </c>
      <c r="C17" s="25">
        <v>2324</v>
      </c>
      <c r="D17" s="20">
        <v>0.29794871794871797</v>
      </c>
      <c r="E17" s="25">
        <v>736</v>
      </c>
      <c r="F17" s="20">
        <v>0.3333333333333333</v>
      </c>
      <c r="G17" s="278">
        <v>10</v>
      </c>
      <c r="H17" s="70">
        <v>3070</v>
      </c>
      <c r="I17" s="20">
        <v>0.3051386542093232</v>
      </c>
    </row>
    <row r="18" spans="1:10" ht="15">
      <c r="A18" s="213">
        <v>30</v>
      </c>
      <c r="B18" s="29" t="s">
        <v>310</v>
      </c>
      <c r="C18" s="30">
        <v>779</v>
      </c>
      <c r="D18" s="31">
        <v>0.09987179487179487</v>
      </c>
      <c r="E18" s="30">
        <v>260</v>
      </c>
      <c r="F18" s="31">
        <v>0.1177536231884058</v>
      </c>
      <c r="G18" s="72">
        <v>2</v>
      </c>
      <c r="H18" s="73">
        <v>1041</v>
      </c>
      <c r="I18" s="31">
        <v>0.1034688400755392</v>
      </c>
      <c r="J18" s="337" t="s">
        <v>628</v>
      </c>
    </row>
    <row r="19" spans="1:10" ht="15">
      <c r="A19" s="214">
        <v>31</v>
      </c>
      <c r="B19" s="50" t="s">
        <v>312</v>
      </c>
      <c r="C19" s="36">
        <v>203</v>
      </c>
      <c r="D19" s="37">
        <v>0.026025641025641026</v>
      </c>
      <c r="E19" s="36">
        <v>57</v>
      </c>
      <c r="F19" s="37">
        <v>0.025815217391304345</v>
      </c>
      <c r="G19" s="75">
        <v>0</v>
      </c>
      <c r="H19" s="76">
        <v>260</v>
      </c>
      <c r="I19" s="37">
        <v>0.025842361594274922</v>
      </c>
      <c r="J19" s="337" t="s">
        <v>629</v>
      </c>
    </row>
    <row r="20" spans="1:10" ht="15">
      <c r="A20" s="214">
        <v>32</v>
      </c>
      <c r="B20" s="50" t="s">
        <v>313</v>
      </c>
      <c r="C20" s="36">
        <v>1079</v>
      </c>
      <c r="D20" s="37">
        <v>0.13833333333333336</v>
      </c>
      <c r="E20" s="36">
        <v>306</v>
      </c>
      <c r="F20" s="37">
        <v>0.13858695652173914</v>
      </c>
      <c r="G20" s="75">
        <v>6</v>
      </c>
      <c r="H20" s="76">
        <v>1391</v>
      </c>
      <c r="I20" s="37">
        <v>0.13825663452937084</v>
      </c>
      <c r="J20" s="337" t="s">
        <v>630</v>
      </c>
    </row>
    <row r="21" spans="1:10" ht="15.75" thickBot="1">
      <c r="A21" s="219">
        <v>39</v>
      </c>
      <c r="B21" s="249" t="s">
        <v>314</v>
      </c>
      <c r="C21" s="42">
        <v>263</v>
      </c>
      <c r="D21" s="43">
        <v>0.03371794871794872</v>
      </c>
      <c r="E21" s="42">
        <v>113</v>
      </c>
      <c r="F21" s="43">
        <v>0.051177536231884056</v>
      </c>
      <c r="G21" s="78">
        <v>2</v>
      </c>
      <c r="H21" s="79">
        <v>378</v>
      </c>
      <c r="I21" s="43">
        <v>0.03757081801013817</v>
      </c>
      <c r="J21" s="337" t="s">
        <v>631</v>
      </c>
    </row>
    <row r="22" spans="1:9" ht="15.75" thickBot="1">
      <c r="A22" s="277">
        <v>4</v>
      </c>
      <c r="B22" s="80" t="s">
        <v>315</v>
      </c>
      <c r="C22" s="25">
        <v>157</v>
      </c>
      <c r="D22" s="20">
        <v>0.020128205128205127</v>
      </c>
      <c r="E22" s="25">
        <v>17</v>
      </c>
      <c r="F22" s="20">
        <v>0.00769927536231884</v>
      </c>
      <c r="G22" s="278">
        <v>1</v>
      </c>
      <c r="H22" s="70">
        <v>175</v>
      </c>
      <c r="I22" s="20">
        <v>0.017393897226915814</v>
      </c>
    </row>
    <row r="23" spans="1:10" ht="15">
      <c r="A23" s="213">
        <v>40</v>
      </c>
      <c r="B23" s="54" t="s">
        <v>316</v>
      </c>
      <c r="C23" s="30">
        <v>110</v>
      </c>
      <c r="D23" s="31">
        <v>0.014102564102564101</v>
      </c>
      <c r="E23" s="30">
        <v>12</v>
      </c>
      <c r="F23" s="31">
        <v>0.005434782608695652</v>
      </c>
      <c r="G23" s="72">
        <v>0</v>
      </c>
      <c r="H23" s="73">
        <v>122</v>
      </c>
      <c r="I23" s="31">
        <v>0.01212603120962131</v>
      </c>
      <c r="J23" s="337" t="s">
        <v>632</v>
      </c>
    </row>
    <row r="24" spans="1:10" ht="15.75" thickBot="1">
      <c r="A24" s="215">
        <v>41</v>
      </c>
      <c r="B24" s="52" t="s">
        <v>317</v>
      </c>
      <c r="C24" s="42">
        <v>47</v>
      </c>
      <c r="D24" s="43">
        <v>0.006025641025641026</v>
      </c>
      <c r="E24" s="42">
        <v>5</v>
      </c>
      <c r="F24" s="43">
        <v>0.002264492753623188</v>
      </c>
      <c r="G24" s="78">
        <v>1</v>
      </c>
      <c r="H24" s="79">
        <v>53</v>
      </c>
      <c r="I24" s="43">
        <v>0.005267866017294504</v>
      </c>
      <c r="J24" s="337" t="s">
        <v>633</v>
      </c>
    </row>
    <row r="25" spans="1:9" ht="15.75" thickBot="1">
      <c r="A25" s="277">
        <v>5</v>
      </c>
      <c r="B25" s="80" t="s">
        <v>318</v>
      </c>
      <c r="C25" s="25">
        <v>363</v>
      </c>
      <c r="D25" s="20">
        <v>0.046538461538461535</v>
      </c>
      <c r="E25" s="25">
        <v>148</v>
      </c>
      <c r="F25" s="20">
        <v>0.06702898550724638</v>
      </c>
      <c r="G25" s="278">
        <v>1</v>
      </c>
      <c r="H25" s="70">
        <v>512</v>
      </c>
      <c r="I25" s="20">
        <v>0.050889573601033695</v>
      </c>
    </row>
    <row r="26" spans="1:10" ht="15">
      <c r="A26" s="213">
        <v>50</v>
      </c>
      <c r="B26" s="29" t="s">
        <v>319</v>
      </c>
      <c r="C26" s="30">
        <v>138</v>
      </c>
      <c r="D26" s="31">
        <v>0.01769230769230769</v>
      </c>
      <c r="E26" s="30">
        <v>66</v>
      </c>
      <c r="F26" s="31">
        <v>0.029891304347826088</v>
      </c>
      <c r="G26" s="72">
        <v>0</v>
      </c>
      <c r="H26" s="73">
        <v>204</v>
      </c>
      <c r="I26" s="31">
        <v>0.020276314481661863</v>
      </c>
      <c r="J26" s="337" t="s">
        <v>634</v>
      </c>
    </row>
    <row r="27" spans="1:10" ht="15">
      <c r="A27" s="214">
        <v>51</v>
      </c>
      <c r="B27" s="50" t="s">
        <v>319</v>
      </c>
      <c r="C27" s="36">
        <v>29</v>
      </c>
      <c r="D27" s="37">
        <v>0.0037179487179487183</v>
      </c>
      <c r="E27" s="36">
        <v>8</v>
      </c>
      <c r="F27" s="37">
        <v>0.0036231884057971015</v>
      </c>
      <c r="G27" s="75">
        <v>0</v>
      </c>
      <c r="H27" s="76">
        <v>37</v>
      </c>
      <c r="I27" s="37">
        <v>0.0036775668422622003</v>
      </c>
      <c r="J27" s="337" t="s">
        <v>635</v>
      </c>
    </row>
    <row r="28" spans="1:10" ht="15">
      <c r="A28" s="214">
        <v>52</v>
      </c>
      <c r="B28" s="50" t="s">
        <v>320</v>
      </c>
      <c r="C28" s="36">
        <v>170</v>
      </c>
      <c r="D28" s="37">
        <v>0.021794871794871794</v>
      </c>
      <c r="E28" s="36">
        <v>64</v>
      </c>
      <c r="F28" s="37">
        <v>0.028985507246376812</v>
      </c>
      <c r="G28" s="75">
        <v>1</v>
      </c>
      <c r="H28" s="76">
        <v>235</v>
      </c>
      <c r="I28" s="37">
        <v>0.02335751913328695</v>
      </c>
      <c r="J28" s="337" t="s">
        <v>636</v>
      </c>
    </row>
    <row r="29" spans="1:10" ht="28.5">
      <c r="A29" s="214">
        <v>53</v>
      </c>
      <c r="B29" s="50" t="s">
        <v>321</v>
      </c>
      <c r="C29" s="36">
        <v>11</v>
      </c>
      <c r="D29" s="37">
        <v>0.0014102564102564101</v>
      </c>
      <c r="E29" s="36">
        <v>2</v>
      </c>
      <c r="F29" s="37">
        <v>0.0009057971014492754</v>
      </c>
      <c r="G29" s="75">
        <v>0</v>
      </c>
      <c r="H29" s="76">
        <v>13</v>
      </c>
      <c r="I29" s="37">
        <v>0.001292118079713746</v>
      </c>
      <c r="J29" s="337" t="s">
        <v>637</v>
      </c>
    </row>
    <row r="30" spans="1:10" ht="15">
      <c r="A30" s="214">
        <v>54</v>
      </c>
      <c r="B30" s="50" t="s">
        <v>322</v>
      </c>
      <c r="C30" s="36">
        <v>4</v>
      </c>
      <c r="D30" s="37">
        <v>0.0005128205128205128</v>
      </c>
      <c r="E30" s="36">
        <v>3</v>
      </c>
      <c r="F30" s="37">
        <v>0.001358695652173913</v>
      </c>
      <c r="G30" s="75">
        <v>0</v>
      </c>
      <c r="H30" s="76">
        <v>7</v>
      </c>
      <c r="I30" s="37">
        <v>0.0006957558890766326</v>
      </c>
      <c r="J30" s="337" t="s">
        <v>638</v>
      </c>
    </row>
    <row r="31" spans="1:10" ht="15.75" thickBot="1">
      <c r="A31" s="219">
        <v>59</v>
      </c>
      <c r="B31" s="249" t="s">
        <v>323</v>
      </c>
      <c r="C31" s="42">
        <v>11</v>
      </c>
      <c r="D31" s="43">
        <v>0.0014102564102564101</v>
      </c>
      <c r="E31" s="42">
        <v>5</v>
      </c>
      <c r="F31" s="43">
        <v>0.002264492753623188</v>
      </c>
      <c r="G31" s="78">
        <v>0</v>
      </c>
      <c r="H31" s="79">
        <v>16</v>
      </c>
      <c r="I31" s="43">
        <v>0.0015902991750323032</v>
      </c>
      <c r="J31" s="337" t="s">
        <v>639</v>
      </c>
    </row>
    <row r="32" spans="1:9" ht="29.25" thickBot="1">
      <c r="A32" s="277">
        <v>6</v>
      </c>
      <c r="B32" s="80" t="s">
        <v>324</v>
      </c>
      <c r="C32" s="25">
        <v>79</v>
      </c>
      <c r="D32" s="20">
        <v>0.010128205128205128</v>
      </c>
      <c r="E32" s="25">
        <v>7</v>
      </c>
      <c r="F32" s="20">
        <v>0.003170289855072463</v>
      </c>
      <c r="G32" s="278">
        <v>0</v>
      </c>
      <c r="H32" s="70">
        <v>86</v>
      </c>
      <c r="I32" s="20">
        <v>0.008547858065798629</v>
      </c>
    </row>
    <row r="33" spans="1:10" ht="15">
      <c r="A33" s="213">
        <v>60</v>
      </c>
      <c r="B33" s="54" t="s">
        <v>325</v>
      </c>
      <c r="C33" s="30">
        <v>18</v>
      </c>
      <c r="D33" s="31">
        <v>0.0023076923076923075</v>
      </c>
      <c r="E33" s="30">
        <v>1</v>
      </c>
      <c r="F33" s="31">
        <v>0.0004528985507246377</v>
      </c>
      <c r="G33" s="72">
        <v>0</v>
      </c>
      <c r="H33" s="73">
        <v>19</v>
      </c>
      <c r="I33" s="31">
        <v>0.0018884802703508596</v>
      </c>
      <c r="J33" s="337" t="s">
        <v>640</v>
      </c>
    </row>
    <row r="34" spans="1:10" ht="28.5">
      <c r="A34" s="214">
        <v>61</v>
      </c>
      <c r="B34" s="50" t="s">
        <v>326</v>
      </c>
      <c r="C34" s="36">
        <v>36</v>
      </c>
      <c r="D34" s="37">
        <v>0.004615384615384615</v>
      </c>
      <c r="E34" s="36">
        <v>5</v>
      </c>
      <c r="F34" s="37">
        <v>0.002264492753623188</v>
      </c>
      <c r="G34" s="75">
        <v>0</v>
      </c>
      <c r="H34" s="76">
        <v>41</v>
      </c>
      <c r="I34" s="37">
        <v>0.004075141636020276</v>
      </c>
      <c r="J34" s="337" t="s">
        <v>641</v>
      </c>
    </row>
    <row r="35" spans="1:10" ht="15">
      <c r="A35" s="214">
        <v>62</v>
      </c>
      <c r="B35" s="50" t="s">
        <v>327</v>
      </c>
      <c r="C35" s="36">
        <v>14</v>
      </c>
      <c r="D35" s="37">
        <v>0.0017948717948717949</v>
      </c>
      <c r="E35" s="36">
        <v>1</v>
      </c>
      <c r="F35" s="37">
        <v>0.0004528985507246377</v>
      </c>
      <c r="G35" s="75">
        <v>0</v>
      </c>
      <c r="H35" s="76">
        <v>15</v>
      </c>
      <c r="I35" s="37">
        <v>0.001490905476592784</v>
      </c>
      <c r="J35" s="337" t="s">
        <v>642</v>
      </c>
    </row>
    <row r="36" spans="1:10" ht="15">
      <c r="A36" s="214">
        <v>63</v>
      </c>
      <c r="B36" s="50" t="s">
        <v>328</v>
      </c>
      <c r="C36" s="36">
        <v>1</v>
      </c>
      <c r="D36" s="37">
        <v>0.0001282051282051282</v>
      </c>
      <c r="E36" s="36">
        <v>0</v>
      </c>
      <c r="F36" s="37">
        <v>0</v>
      </c>
      <c r="G36" s="75">
        <v>0</v>
      </c>
      <c r="H36" s="76">
        <v>1</v>
      </c>
      <c r="I36" s="37">
        <v>9.939369843951895E-05</v>
      </c>
      <c r="J36" s="336" t="s">
        <v>701</v>
      </c>
    </row>
    <row r="37" spans="1:10" ht="29.25" thickBot="1">
      <c r="A37" s="215">
        <v>69</v>
      </c>
      <c r="B37" s="52" t="s">
        <v>329</v>
      </c>
      <c r="C37" s="42">
        <v>10</v>
      </c>
      <c r="D37" s="43">
        <v>0.0012820512820512818</v>
      </c>
      <c r="E37" s="42">
        <v>0</v>
      </c>
      <c r="F37" s="43">
        <v>0</v>
      </c>
      <c r="G37" s="78">
        <v>0</v>
      </c>
      <c r="H37" s="79">
        <v>10</v>
      </c>
      <c r="I37" s="43">
        <v>0.0009939369843951894</v>
      </c>
      <c r="J37" s="337" t="s">
        <v>643</v>
      </c>
    </row>
    <row r="38" spans="1:9" ht="15.75" thickBot="1">
      <c r="A38" s="277">
        <v>7</v>
      </c>
      <c r="B38" s="80" t="s">
        <v>330</v>
      </c>
      <c r="C38" s="25">
        <v>8</v>
      </c>
      <c r="D38" s="20">
        <v>0.0010256410256410256</v>
      </c>
      <c r="E38" s="25">
        <v>1</v>
      </c>
      <c r="F38" s="20">
        <v>0.0004528985507246377</v>
      </c>
      <c r="G38" s="278">
        <v>0</v>
      </c>
      <c r="H38" s="70">
        <v>9</v>
      </c>
      <c r="I38" s="20">
        <v>0.0008945432859556704</v>
      </c>
    </row>
    <row r="39" spans="1:10" ht="15">
      <c r="A39" s="213">
        <v>70</v>
      </c>
      <c r="B39" s="29" t="s">
        <v>331</v>
      </c>
      <c r="C39" s="30">
        <v>1</v>
      </c>
      <c r="D39" s="31">
        <v>0.0001282051282051282</v>
      </c>
      <c r="E39" s="30">
        <v>0</v>
      </c>
      <c r="F39" s="31">
        <v>0</v>
      </c>
      <c r="G39" s="72">
        <v>0</v>
      </c>
      <c r="H39" s="73">
        <v>1</v>
      </c>
      <c r="I39" s="31">
        <v>9.939369843951895E-05</v>
      </c>
      <c r="J39" s="337" t="s">
        <v>702</v>
      </c>
    </row>
    <row r="40" spans="1:10" ht="15">
      <c r="A40" s="214">
        <v>71</v>
      </c>
      <c r="B40" s="50" t="s">
        <v>332</v>
      </c>
      <c r="C40" s="36">
        <v>1</v>
      </c>
      <c r="D40" s="37">
        <v>0.0001282051282051282</v>
      </c>
      <c r="E40" s="36">
        <v>0</v>
      </c>
      <c r="F40" s="37">
        <v>0</v>
      </c>
      <c r="G40" s="75">
        <v>0</v>
      </c>
      <c r="H40" s="76">
        <v>1</v>
      </c>
      <c r="I40" s="37">
        <v>9.939369843951895E-05</v>
      </c>
      <c r="J40" s="336" t="s">
        <v>644</v>
      </c>
    </row>
    <row r="41" spans="1:10" ht="15">
      <c r="A41" s="214">
        <v>72</v>
      </c>
      <c r="B41" s="50" t="s">
        <v>333</v>
      </c>
      <c r="C41" s="36">
        <v>4</v>
      </c>
      <c r="D41" s="37">
        <v>0.0005128205128205128</v>
      </c>
      <c r="E41" s="36">
        <v>1</v>
      </c>
      <c r="F41" s="37">
        <v>0.0004528985507246377</v>
      </c>
      <c r="G41" s="75">
        <v>0</v>
      </c>
      <c r="H41" s="76">
        <v>5</v>
      </c>
      <c r="I41" s="37">
        <v>0.0004969684921975947</v>
      </c>
      <c r="J41" s="336" t="s">
        <v>703</v>
      </c>
    </row>
    <row r="42" spans="1:10" ht="15.75" thickBot="1">
      <c r="A42" s="219">
        <v>79</v>
      </c>
      <c r="B42" s="249" t="s">
        <v>334</v>
      </c>
      <c r="C42" s="42">
        <v>2</v>
      </c>
      <c r="D42" s="43">
        <v>0.0002564102564102564</v>
      </c>
      <c r="E42" s="42">
        <v>0</v>
      </c>
      <c r="F42" s="43">
        <v>0</v>
      </c>
      <c r="G42" s="78">
        <v>0</v>
      </c>
      <c r="H42" s="79">
        <v>2</v>
      </c>
      <c r="I42" s="43">
        <v>0.0001987873968790379</v>
      </c>
      <c r="J42" s="337" t="s">
        <v>645</v>
      </c>
    </row>
    <row r="43" spans="1:9" ht="15.75" thickBot="1">
      <c r="A43" s="277">
        <v>8</v>
      </c>
      <c r="B43" s="80" t="s">
        <v>335</v>
      </c>
      <c r="C43" s="25">
        <v>0</v>
      </c>
      <c r="D43" s="20">
        <v>0</v>
      </c>
      <c r="E43" s="25">
        <v>0</v>
      </c>
      <c r="F43" s="20">
        <v>0</v>
      </c>
      <c r="G43" s="278">
        <v>0</v>
      </c>
      <c r="H43" s="70">
        <v>0</v>
      </c>
      <c r="I43" s="20">
        <v>0</v>
      </c>
    </row>
    <row r="44" spans="1:10" ht="15">
      <c r="A44" s="213">
        <v>80</v>
      </c>
      <c r="B44" s="54" t="s">
        <v>336</v>
      </c>
      <c r="C44" s="30">
        <v>0</v>
      </c>
      <c r="D44" s="31">
        <v>0</v>
      </c>
      <c r="E44" s="30">
        <v>0</v>
      </c>
      <c r="F44" s="31">
        <v>0</v>
      </c>
      <c r="G44" s="72">
        <v>0</v>
      </c>
      <c r="H44" s="73">
        <v>0</v>
      </c>
      <c r="I44" s="31">
        <v>0</v>
      </c>
      <c r="J44" s="337" t="s">
        <v>706</v>
      </c>
    </row>
    <row r="45" spans="1:10" ht="15">
      <c r="A45" s="214">
        <v>81</v>
      </c>
      <c r="B45" s="50" t="s">
        <v>337</v>
      </c>
      <c r="C45" s="36">
        <v>0</v>
      </c>
      <c r="D45" s="37">
        <v>0</v>
      </c>
      <c r="E45" s="36">
        <v>0</v>
      </c>
      <c r="F45" s="37">
        <v>0</v>
      </c>
      <c r="G45" s="75">
        <v>0</v>
      </c>
      <c r="H45" s="76">
        <v>0</v>
      </c>
      <c r="I45" s="37">
        <v>0</v>
      </c>
      <c r="J45" s="336" t="s">
        <v>646</v>
      </c>
    </row>
    <row r="46" spans="1:9" ht="15">
      <c r="A46" s="214">
        <v>82</v>
      </c>
      <c r="B46" s="50" t="s">
        <v>338</v>
      </c>
      <c r="C46" s="36">
        <v>0</v>
      </c>
      <c r="D46" s="37">
        <v>0</v>
      </c>
      <c r="E46" s="36">
        <v>0</v>
      </c>
      <c r="F46" s="37">
        <v>0</v>
      </c>
      <c r="G46" s="75">
        <v>0</v>
      </c>
      <c r="H46" s="76">
        <v>0</v>
      </c>
      <c r="I46" s="37">
        <v>0</v>
      </c>
    </row>
    <row r="47" spans="1:9" ht="15.75" thickBot="1">
      <c r="A47" s="215">
        <v>89</v>
      </c>
      <c r="B47" s="52" t="s">
        <v>339</v>
      </c>
      <c r="C47" s="42">
        <v>0</v>
      </c>
      <c r="D47" s="43">
        <v>0</v>
      </c>
      <c r="E47" s="42">
        <v>0</v>
      </c>
      <c r="F47" s="43">
        <v>0</v>
      </c>
      <c r="G47" s="78">
        <v>0</v>
      </c>
      <c r="H47" s="79">
        <v>0</v>
      </c>
      <c r="I47" s="43">
        <v>0</v>
      </c>
    </row>
    <row r="48" spans="1:9" ht="15.75" thickBot="1">
      <c r="A48" s="277">
        <v>9</v>
      </c>
      <c r="B48" s="80" t="s">
        <v>340</v>
      </c>
      <c r="C48" s="25">
        <v>12</v>
      </c>
      <c r="D48" s="20">
        <v>0.0015384615384615385</v>
      </c>
      <c r="E48" s="25">
        <v>6</v>
      </c>
      <c r="F48" s="20">
        <v>0.002717391304347826</v>
      </c>
      <c r="G48" s="278">
        <v>0</v>
      </c>
      <c r="H48" s="70">
        <v>18</v>
      </c>
      <c r="I48" s="20">
        <v>0.001789086571911341</v>
      </c>
    </row>
    <row r="49" spans="1:10" ht="15">
      <c r="A49" s="213">
        <v>90</v>
      </c>
      <c r="B49" s="29" t="s">
        <v>341</v>
      </c>
      <c r="C49" s="30">
        <v>4</v>
      </c>
      <c r="D49" s="31">
        <v>0.0005128205128205128</v>
      </c>
      <c r="E49" s="30">
        <v>3</v>
      </c>
      <c r="F49" s="31">
        <v>0.001358695652173913</v>
      </c>
      <c r="G49" s="72">
        <v>0</v>
      </c>
      <c r="H49" s="73">
        <v>7</v>
      </c>
      <c r="I49" s="31">
        <v>0.0006957558890766326</v>
      </c>
      <c r="J49" s="337" t="s">
        <v>647</v>
      </c>
    </row>
    <row r="50" spans="1:10" ht="15">
      <c r="A50" s="214">
        <v>91</v>
      </c>
      <c r="B50" s="50" t="s">
        <v>342</v>
      </c>
      <c r="C50" s="36">
        <v>3</v>
      </c>
      <c r="D50" s="37">
        <v>0.0003846153846153846</v>
      </c>
      <c r="E50" s="36">
        <v>2</v>
      </c>
      <c r="F50" s="37">
        <v>0.0009057971014492754</v>
      </c>
      <c r="G50" s="75">
        <v>0</v>
      </c>
      <c r="H50" s="76">
        <v>5</v>
      </c>
      <c r="I50" s="37">
        <v>0.0004969684921975947</v>
      </c>
      <c r="J50" s="337" t="s">
        <v>648</v>
      </c>
    </row>
    <row r="51" spans="1:10" ht="15">
      <c r="A51" s="214">
        <v>92</v>
      </c>
      <c r="B51" s="50" t="s">
        <v>343</v>
      </c>
      <c r="C51" s="36">
        <v>1</v>
      </c>
      <c r="D51" s="37">
        <v>0.0001282051282051282</v>
      </c>
      <c r="E51" s="36">
        <v>0</v>
      </c>
      <c r="F51" s="37">
        <v>0</v>
      </c>
      <c r="G51" s="75">
        <v>0</v>
      </c>
      <c r="H51" s="76">
        <v>1</v>
      </c>
      <c r="I51" s="37">
        <v>9.939369843951895E-05</v>
      </c>
      <c r="J51" s="337" t="s">
        <v>649</v>
      </c>
    </row>
    <row r="52" spans="1:10" ht="15.75" thickBot="1">
      <c r="A52" s="219">
        <v>99</v>
      </c>
      <c r="B52" s="249" t="s">
        <v>344</v>
      </c>
      <c r="C52" s="42">
        <v>4</v>
      </c>
      <c r="D52" s="43">
        <v>0.0005128205128205128</v>
      </c>
      <c r="E52" s="42">
        <v>1</v>
      </c>
      <c r="F52" s="43">
        <v>0.0004528985507246377</v>
      </c>
      <c r="G52" s="78">
        <v>0</v>
      </c>
      <c r="H52" s="79">
        <v>5</v>
      </c>
      <c r="I52" s="43">
        <v>0.0004969684921975947</v>
      </c>
      <c r="J52" s="337" t="s">
        <v>650</v>
      </c>
    </row>
    <row r="53" spans="1:9" ht="29.25" thickBot="1">
      <c r="A53" s="277">
        <v>10</v>
      </c>
      <c r="B53" s="80" t="s">
        <v>345</v>
      </c>
      <c r="C53" s="25">
        <v>2</v>
      </c>
      <c r="D53" s="20">
        <v>0.0002564102564102564</v>
      </c>
      <c r="E53" s="25">
        <v>0</v>
      </c>
      <c r="F53" s="20">
        <v>0</v>
      </c>
      <c r="G53" s="278">
        <v>0</v>
      </c>
      <c r="H53" s="70">
        <v>2</v>
      </c>
      <c r="I53" s="20">
        <v>0.0001987873968790379</v>
      </c>
    </row>
    <row r="54" spans="1:10" ht="15">
      <c r="A54" s="213">
        <v>100</v>
      </c>
      <c r="B54" s="54" t="s">
        <v>346</v>
      </c>
      <c r="C54" s="30">
        <v>0</v>
      </c>
      <c r="D54" s="31">
        <v>0</v>
      </c>
      <c r="E54" s="30">
        <v>0</v>
      </c>
      <c r="F54" s="31">
        <v>0</v>
      </c>
      <c r="G54" s="72">
        <v>0</v>
      </c>
      <c r="H54" s="73">
        <v>0</v>
      </c>
      <c r="I54" s="31">
        <v>0</v>
      </c>
      <c r="J54" s="337" t="s">
        <v>651</v>
      </c>
    </row>
    <row r="55" spans="1:10" ht="15">
      <c r="A55" s="214">
        <v>101</v>
      </c>
      <c r="B55" s="50" t="s">
        <v>347</v>
      </c>
      <c r="C55" s="36">
        <v>0</v>
      </c>
      <c r="D55" s="37">
        <v>0</v>
      </c>
      <c r="E55" s="36">
        <v>0</v>
      </c>
      <c r="F55" s="37">
        <v>0</v>
      </c>
      <c r="G55" s="75">
        <v>0</v>
      </c>
      <c r="H55" s="76">
        <v>0</v>
      </c>
      <c r="I55" s="37">
        <v>0</v>
      </c>
      <c r="J55" s="379"/>
    </row>
    <row r="56" spans="1:9" ht="15">
      <c r="A56" s="214">
        <v>102</v>
      </c>
      <c r="B56" s="50" t="s">
        <v>348</v>
      </c>
      <c r="C56" s="36">
        <v>0</v>
      </c>
      <c r="D56" s="37">
        <v>0</v>
      </c>
      <c r="E56" s="36">
        <v>0</v>
      </c>
      <c r="F56" s="37">
        <v>0</v>
      </c>
      <c r="G56" s="75">
        <v>0</v>
      </c>
      <c r="H56" s="76">
        <v>0</v>
      </c>
      <c r="I56" s="37">
        <v>0</v>
      </c>
    </row>
    <row r="57" spans="1:10" ht="15">
      <c r="A57" s="214">
        <v>103</v>
      </c>
      <c r="B57" s="50" t="s">
        <v>349</v>
      </c>
      <c r="C57" s="36">
        <v>1</v>
      </c>
      <c r="D57" s="37">
        <v>0.0001282051282051282</v>
      </c>
      <c r="E57" s="36">
        <v>0</v>
      </c>
      <c r="F57" s="37">
        <v>0</v>
      </c>
      <c r="G57" s="75">
        <v>0</v>
      </c>
      <c r="H57" s="76">
        <v>1</v>
      </c>
      <c r="I57" s="37">
        <v>9.939369843951895E-05</v>
      </c>
      <c r="J57" s="336" t="s">
        <v>758</v>
      </c>
    </row>
    <row r="58" spans="1:10" ht="29.25" thickBot="1">
      <c r="A58" s="215">
        <v>109</v>
      </c>
      <c r="B58" s="52" t="s">
        <v>350</v>
      </c>
      <c r="C58" s="42">
        <v>1</v>
      </c>
      <c r="D58" s="43">
        <v>0.0001282051282051282</v>
      </c>
      <c r="E58" s="42">
        <v>0</v>
      </c>
      <c r="F58" s="43">
        <v>0</v>
      </c>
      <c r="G58" s="78">
        <v>0</v>
      </c>
      <c r="H58" s="79">
        <v>1</v>
      </c>
      <c r="I58" s="43">
        <v>9.939369843951895E-05</v>
      </c>
      <c r="J58" s="336" t="s">
        <v>704</v>
      </c>
    </row>
    <row r="59" spans="1:9" ht="15.75" thickBot="1">
      <c r="A59" s="277">
        <v>11</v>
      </c>
      <c r="B59" s="80" t="s">
        <v>362</v>
      </c>
      <c r="C59" s="25">
        <v>84</v>
      </c>
      <c r="D59" s="20">
        <v>0.010769230769230769</v>
      </c>
      <c r="E59" s="25">
        <v>61</v>
      </c>
      <c r="F59" s="20">
        <v>0.027626811594202896</v>
      </c>
      <c r="G59" s="278">
        <v>0</v>
      </c>
      <c r="H59" s="70">
        <v>145</v>
      </c>
      <c r="I59" s="20">
        <v>0.014412086273730244</v>
      </c>
    </row>
    <row r="60" spans="1:10" ht="15">
      <c r="A60" s="213">
        <v>110</v>
      </c>
      <c r="B60" s="29" t="s">
        <v>362</v>
      </c>
      <c r="C60" s="30">
        <v>20</v>
      </c>
      <c r="D60" s="31">
        <v>0.0025641025641025637</v>
      </c>
      <c r="E60" s="30">
        <v>8</v>
      </c>
      <c r="F60" s="31">
        <v>0.0036231884057971015</v>
      </c>
      <c r="G60" s="72">
        <v>0</v>
      </c>
      <c r="H60" s="73">
        <v>28</v>
      </c>
      <c r="I60" s="31">
        <v>0.0027830235563065303</v>
      </c>
      <c r="J60" s="337" t="s">
        <v>652</v>
      </c>
    </row>
    <row r="61" spans="1:10" ht="15">
      <c r="A61" s="214">
        <v>111</v>
      </c>
      <c r="B61" s="50" t="s">
        <v>353</v>
      </c>
      <c r="C61" s="36">
        <v>27</v>
      </c>
      <c r="D61" s="37">
        <v>0.0034615384615384616</v>
      </c>
      <c r="E61" s="36">
        <v>35</v>
      </c>
      <c r="F61" s="37">
        <v>0.01585144927536232</v>
      </c>
      <c r="G61" s="75">
        <v>0</v>
      </c>
      <c r="H61" s="76">
        <v>62</v>
      </c>
      <c r="I61" s="37">
        <v>0.006162409303250174</v>
      </c>
      <c r="J61" s="337" t="s">
        <v>653</v>
      </c>
    </row>
    <row r="62" spans="1:10" ht="15">
      <c r="A62" s="214">
        <v>112</v>
      </c>
      <c r="B62" s="50" t="s">
        <v>354</v>
      </c>
      <c r="C62" s="36">
        <v>19</v>
      </c>
      <c r="D62" s="37">
        <v>0.002435897435897436</v>
      </c>
      <c r="E62" s="36">
        <v>11</v>
      </c>
      <c r="F62" s="37">
        <v>0.004981884057971014</v>
      </c>
      <c r="G62" s="75">
        <v>0</v>
      </c>
      <c r="H62" s="76">
        <v>30</v>
      </c>
      <c r="I62" s="37">
        <v>0.002981810953185568</v>
      </c>
      <c r="J62" s="337" t="s">
        <v>654</v>
      </c>
    </row>
    <row r="63" spans="1:10" ht="15.75" thickBot="1">
      <c r="A63" s="219">
        <v>119</v>
      </c>
      <c r="B63" s="249" t="s">
        <v>355</v>
      </c>
      <c r="C63" s="42">
        <v>18</v>
      </c>
      <c r="D63" s="43">
        <v>0.0023076923076923075</v>
      </c>
      <c r="E63" s="42">
        <v>7</v>
      </c>
      <c r="F63" s="43">
        <v>0.003170289855072464</v>
      </c>
      <c r="G63" s="78">
        <v>0</v>
      </c>
      <c r="H63" s="79">
        <v>25</v>
      </c>
      <c r="I63" s="43">
        <v>0.002484842460987973</v>
      </c>
      <c r="J63" s="337" t="s">
        <v>655</v>
      </c>
    </row>
    <row r="64" spans="1:9" ht="15.75" thickBot="1">
      <c r="A64" s="277">
        <v>12</v>
      </c>
      <c r="B64" s="80" t="s">
        <v>357</v>
      </c>
      <c r="C64" s="25">
        <v>78</v>
      </c>
      <c r="D64" s="20">
        <v>0.01</v>
      </c>
      <c r="E64" s="25">
        <v>39</v>
      </c>
      <c r="F64" s="20">
        <v>0.017663043478260868</v>
      </c>
      <c r="G64" s="278">
        <v>3</v>
      </c>
      <c r="H64" s="70">
        <v>120</v>
      </c>
      <c r="I64" s="20">
        <v>0.011927243812742272</v>
      </c>
    </row>
    <row r="65" spans="1:10" ht="15.75" thickBot="1">
      <c r="A65" s="252">
        <v>120</v>
      </c>
      <c r="B65" s="253" t="s">
        <v>357</v>
      </c>
      <c r="C65" s="254">
        <v>78</v>
      </c>
      <c r="D65" s="256">
        <v>0.01</v>
      </c>
      <c r="E65" s="254">
        <v>39</v>
      </c>
      <c r="F65" s="256">
        <v>0.017663043478260868</v>
      </c>
      <c r="G65" s="273">
        <v>3</v>
      </c>
      <c r="H65" s="177">
        <v>120</v>
      </c>
      <c r="I65" s="256">
        <v>0.011927243812742272</v>
      </c>
      <c r="J65" s="337" t="s">
        <v>656</v>
      </c>
    </row>
    <row r="66" spans="1:10" ht="29.25" thickBot="1">
      <c r="A66" s="228">
        <v>999</v>
      </c>
      <c r="B66" s="81" t="s">
        <v>358</v>
      </c>
      <c r="C66" s="240">
        <v>106</v>
      </c>
      <c r="D66" s="241">
        <v>0.01358974358974359</v>
      </c>
      <c r="E66" s="240">
        <v>43</v>
      </c>
      <c r="F66" s="241">
        <v>0.01947463768115942</v>
      </c>
      <c r="G66" s="279">
        <v>1</v>
      </c>
      <c r="H66" s="223">
        <v>150</v>
      </c>
      <c r="I66" s="241">
        <v>0.01490905476592784</v>
      </c>
      <c r="J66" s="337" t="s">
        <v>657</v>
      </c>
    </row>
    <row r="67" spans="1:10" ht="15.75" thickBot="1">
      <c r="A67" s="458" t="s">
        <v>111</v>
      </c>
      <c r="B67" s="459"/>
      <c r="C67" s="176">
        <v>7800</v>
      </c>
      <c r="D67" s="256">
        <v>1</v>
      </c>
      <c r="E67" s="176">
        <v>2208</v>
      </c>
      <c r="F67" s="256">
        <v>1</v>
      </c>
      <c r="G67" s="209">
        <v>53</v>
      </c>
      <c r="H67" s="177">
        <v>10061</v>
      </c>
      <c r="I67" s="256">
        <v>1</v>
      </c>
      <c r="J67" s="338" t="s">
        <v>500</v>
      </c>
    </row>
    <row r="68" spans="1:9" ht="15">
      <c r="A68" s="110"/>
      <c r="B68" s="111"/>
      <c r="C68" s="178"/>
      <c r="D68" s="113"/>
      <c r="E68" s="178"/>
      <c r="F68" s="113"/>
      <c r="G68" s="178"/>
      <c r="H68" s="115">
        <f>H66+H64+H59+H53+H48+H43+H38+H25+H32+H22+H17+H12+H6+H5</f>
        <v>10061</v>
      </c>
      <c r="I68" s="113"/>
    </row>
    <row r="69" spans="1:9" ht="15">
      <c r="A69" s="116" t="s">
        <v>124</v>
      </c>
      <c r="B69" s="280"/>
      <c r="C69" s="120"/>
      <c r="D69" s="281"/>
      <c r="E69" s="120"/>
      <c r="F69" s="180"/>
      <c r="G69" s="120"/>
      <c r="H69" s="367"/>
      <c r="I69" s="120"/>
    </row>
    <row r="70" spans="1:9" ht="50.25" customHeight="1">
      <c r="A70" s="440" t="s">
        <v>192</v>
      </c>
      <c r="B70" s="440"/>
      <c r="C70" s="440"/>
      <c r="D70" s="440"/>
      <c r="E70" s="440"/>
      <c r="F70" s="440"/>
      <c r="G70" s="440"/>
      <c r="H70" s="440"/>
      <c r="I70" s="440"/>
    </row>
    <row r="71" spans="1:9" ht="15">
      <c r="A71" s="93"/>
      <c r="B71" s="165"/>
      <c r="C71" s="93"/>
      <c r="D71" s="282"/>
      <c r="E71" s="93"/>
      <c r="F71" s="96"/>
      <c r="G71" s="96"/>
      <c r="H71" s="93"/>
      <c r="I71" s="93"/>
    </row>
  </sheetData>
  <sheetProtection/>
  <mergeCells count="9">
    <mergeCell ref="A67:B67"/>
    <mergeCell ref="A70:I70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V59"/>
  <sheetViews>
    <sheetView zoomScale="80" zoomScaleNormal="80" zoomScalePageLayoutView="0" workbookViewId="0" topLeftCell="A1">
      <selection activeCell="A1" sqref="A1:U1"/>
    </sheetView>
  </sheetViews>
  <sheetFormatPr defaultColWidth="11.421875" defaultRowHeight="15"/>
  <cols>
    <col min="1" max="1" width="8.7109375" style="327" customWidth="1"/>
    <col min="2" max="2" width="38.140625" style="327" bestFit="1" customWidth="1"/>
    <col min="3" max="21" width="13.00390625" style="327" customWidth="1"/>
    <col min="22" max="22" width="11.421875" style="336" customWidth="1"/>
    <col min="23" max="16384" width="11.421875" style="327" customWidth="1"/>
  </cols>
  <sheetData>
    <row r="1" spans="1:21" ht="24.75" customHeight="1" thickBot="1" thickTop="1">
      <c r="A1" s="380" t="s">
        <v>462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460"/>
    </row>
    <row r="2" spans="1:21" ht="24.75" customHeight="1" thickBot="1" thickTop="1">
      <c r="A2" s="380" t="s">
        <v>753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460"/>
    </row>
    <row r="3" spans="1:21" ht="24.75" customHeight="1" thickBot="1" thickTop="1">
      <c r="A3" s="457" t="s">
        <v>297</v>
      </c>
      <c r="B3" s="479" t="s">
        <v>365</v>
      </c>
      <c r="C3" s="389" t="s">
        <v>64</v>
      </c>
      <c r="D3" s="390"/>
      <c r="E3" s="390"/>
      <c r="F3" s="390"/>
      <c r="G3" s="390"/>
      <c r="H3" s="390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390"/>
      <c r="T3" s="391"/>
      <c r="U3" s="461" t="s">
        <v>733</v>
      </c>
    </row>
    <row r="4" spans="1:21" ht="24.75" customHeight="1">
      <c r="A4" s="398"/>
      <c r="B4" s="446"/>
      <c r="C4" s="383">
        <v>2012</v>
      </c>
      <c r="D4" s="419"/>
      <c r="E4" s="383">
        <v>2013</v>
      </c>
      <c r="F4" s="419"/>
      <c r="G4" s="383">
        <v>2014</v>
      </c>
      <c r="H4" s="419"/>
      <c r="I4" s="393">
        <v>2015</v>
      </c>
      <c r="J4" s="427"/>
      <c r="K4" s="393">
        <v>2016</v>
      </c>
      <c r="L4" s="427"/>
      <c r="M4" s="393">
        <v>2017</v>
      </c>
      <c r="N4" s="427"/>
      <c r="O4" s="393">
        <v>2018</v>
      </c>
      <c r="P4" s="427"/>
      <c r="Q4" s="393">
        <v>2019</v>
      </c>
      <c r="R4" s="427"/>
      <c r="S4" s="383">
        <v>2020</v>
      </c>
      <c r="T4" s="419"/>
      <c r="U4" s="462"/>
    </row>
    <row r="5" spans="1:21" ht="24.75" customHeight="1" thickBot="1">
      <c r="A5" s="399"/>
      <c r="B5" s="403"/>
      <c r="C5" s="51" t="s">
        <v>65</v>
      </c>
      <c r="D5" s="66" t="s">
        <v>66</v>
      </c>
      <c r="E5" s="51" t="s">
        <v>65</v>
      </c>
      <c r="F5" s="66" t="s">
        <v>66</v>
      </c>
      <c r="G5" s="51" t="s">
        <v>65</v>
      </c>
      <c r="H5" s="66" t="s">
        <v>66</v>
      </c>
      <c r="I5" s="40" t="s">
        <v>65</v>
      </c>
      <c r="J5" s="65" t="s">
        <v>66</v>
      </c>
      <c r="K5" s="51" t="s">
        <v>65</v>
      </c>
      <c r="L5" s="66" t="s">
        <v>66</v>
      </c>
      <c r="M5" s="51" t="s">
        <v>65</v>
      </c>
      <c r="N5" s="66" t="s">
        <v>66</v>
      </c>
      <c r="O5" s="8" t="s">
        <v>65</v>
      </c>
      <c r="P5" s="373" t="s">
        <v>66</v>
      </c>
      <c r="Q5" s="51" t="s">
        <v>65</v>
      </c>
      <c r="R5" s="66" t="s">
        <v>66</v>
      </c>
      <c r="S5" s="51" t="s">
        <v>65</v>
      </c>
      <c r="T5" s="66" t="s">
        <v>66</v>
      </c>
      <c r="U5" s="463"/>
    </row>
    <row r="6" spans="1:22" ht="29.25" thickBot="1">
      <c r="A6" s="283" t="s">
        <v>67</v>
      </c>
      <c r="B6" s="284" t="s">
        <v>366</v>
      </c>
      <c r="C6" s="82">
        <v>124</v>
      </c>
      <c r="D6" s="285">
        <v>0.01048182586644125</v>
      </c>
      <c r="E6" s="82">
        <v>134</v>
      </c>
      <c r="F6" s="285">
        <v>0.011664345403899722</v>
      </c>
      <c r="G6" s="82">
        <v>137</v>
      </c>
      <c r="H6" s="285">
        <v>0.01187792613143749</v>
      </c>
      <c r="I6" s="82">
        <v>119</v>
      </c>
      <c r="J6" s="22">
        <v>0.01029678982434888</v>
      </c>
      <c r="K6" s="82">
        <v>179</v>
      </c>
      <c r="L6" s="100">
        <v>0.015090204012814029</v>
      </c>
      <c r="M6" s="82">
        <v>147</v>
      </c>
      <c r="N6" s="100">
        <v>0.01278149726110773</v>
      </c>
      <c r="O6" s="82">
        <v>156</v>
      </c>
      <c r="P6" s="100">
        <v>0.013456396101095489</v>
      </c>
      <c r="Q6" s="82">
        <v>157</v>
      </c>
      <c r="R6" s="100">
        <v>0.01338220252301398</v>
      </c>
      <c r="S6" s="82">
        <v>148</v>
      </c>
      <c r="T6" s="100">
        <v>0.014710267369048801</v>
      </c>
      <c r="U6" s="133">
        <v>-0.05732484076433121</v>
      </c>
      <c r="V6" s="337" t="s">
        <v>658</v>
      </c>
    </row>
    <row r="7" spans="1:21" ht="15.75" thickBot="1">
      <c r="A7" s="286" t="s">
        <v>69</v>
      </c>
      <c r="B7" s="287" t="s">
        <v>367</v>
      </c>
      <c r="C7" s="25">
        <v>499</v>
      </c>
      <c r="D7" s="288">
        <v>0.04218089602704987</v>
      </c>
      <c r="E7" s="25">
        <v>487</v>
      </c>
      <c r="F7" s="288">
        <v>0.042392061281337046</v>
      </c>
      <c r="G7" s="25">
        <v>462</v>
      </c>
      <c r="H7" s="288">
        <v>0.040055488122073865</v>
      </c>
      <c r="I7" s="25">
        <v>469</v>
      </c>
      <c r="J7" s="20">
        <v>0.04058146577831617</v>
      </c>
      <c r="K7" s="25">
        <v>510</v>
      </c>
      <c r="L7" s="68">
        <v>0.04299443601416287</v>
      </c>
      <c r="M7" s="25">
        <v>458</v>
      </c>
      <c r="N7" s="68">
        <v>0.03982262411964177</v>
      </c>
      <c r="O7" s="25">
        <v>428</v>
      </c>
      <c r="P7" s="68">
        <v>0.036918830328646596</v>
      </c>
      <c r="Q7" s="25">
        <v>440</v>
      </c>
      <c r="R7" s="68">
        <v>0.037504261847937266</v>
      </c>
      <c r="S7" s="25">
        <v>339</v>
      </c>
      <c r="T7" s="68">
        <v>0.03369446377099692</v>
      </c>
      <c r="U7" s="225">
        <v>-0.22954545454545455</v>
      </c>
    </row>
    <row r="8" spans="1:22" ht="15">
      <c r="A8" s="289" t="s">
        <v>368</v>
      </c>
      <c r="B8" s="54" t="s">
        <v>369</v>
      </c>
      <c r="C8" s="30">
        <v>128</v>
      </c>
      <c r="D8" s="290">
        <v>0.010819949281487743</v>
      </c>
      <c r="E8" s="30">
        <v>118</v>
      </c>
      <c r="F8" s="290">
        <v>0.01027158774373259</v>
      </c>
      <c r="G8" s="30">
        <v>118</v>
      </c>
      <c r="H8" s="290">
        <v>0.010230622507369516</v>
      </c>
      <c r="I8" s="30">
        <v>109</v>
      </c>
      <c r="J8" s="31">
        <v>0.009431513368521242</v>
      </c>
      <c r="K8" s="30">
        <v>157</v>
      </c>
      <c r="L8" s="71">
        <v>0.013235542067105041</v>
      </c>
      <c r="M8" s="30">
        <v>109</v>
      </c>
      <c r="N8" s="71">
        <v>0.009477436744630901</v>
      </c>
      <c r="O8" s="30">
        <v>104</v>
      </c>
      <c r="P8" s="71">
        <v>0.008970930734063657</v>
      </c>
      <c r="Q8" s="30">
        <v>119</v>
      </c>
      <c r="R8" s="71">
        <v>0.010143198090692125</v>
      </c>
      <c r="S8" s="30">
        <v>84</v>
      </c>
      <c r="T8" s="71">
        <v>0.00834907066891959</v>
      </c>
      <c r="U8" s="137">
        <v>-0.29411764705882354</v>
      </c>
      <c r="V8" s="337" t="s">
        <v>659</v>
      </c>
    </row>
    <row r="9" spans="1:22" ht="28.5">
      <c r="A9" s="291" t="s">
        <v>370</v>
      </c>
      <c r="B9" s="292" t="s">
        <v>371</v>
      </c>
      <c r="C9" s="36">
        <v>111</v>
      </c>
      <c r="D9" s="293">
        <v>0.009382924767540152</v>
      </c>
      <c r="E9" s="36">
        <v>97</v>
      </c>
      <c r="F9" s="293">
        <v>0.00844359331476323</v>
      </c>
      <c r="G9" s="36">
        <v>111</v>
      </c>
      <c r="H9" s="293">
        <v>0.00962372117218658</v>
      </c>
      <c r="I9" s="103">
        <v>96</v>
      </c>
      <c r="J9" s="37">
        <v>0.008306653975945315</v>
      </c>
      <c r="K9" s="36">
        <v>107</v>
      </c>
      <c r="L9" s="74">
        <v>0.0090204012814028</v>
      </c>
      <c r="M9" s="36">
        <v>98</v>
      </c>
      <c r="N9" s="74">
        <v>0.008520998174071821</v>
      </c>
      <c r="O9" s="36">
        <v>113</v>
      </c>
      <c r="P9" s="74">
        <v>0.00974726127835763</v>
      </c>
      <c r="Q9" s="36">
        <v>89</v>
      </c>
      <c r="R9" s="74">
        <v>0.007586089328332765</v>
      </c>
      <c r="S9" s="36">
        <v>85</v>
      </c>
      <c r="T9" s="74">
        <v>0.00844846436735911</v>
      </c>
      <c r="U9" s="142">
        <v>-0.0449438202247191</v>
      </c>
      <c r="V9" s="337" t="s">
        <v>660</v>
      </c>
    </row>
    <row r="10" spans="1:22" ht="15">
      <c r="A10" s="291" t="s">
        <v>372</v>
      </c>
      <c r="B10" s="292" t="s">
        <v>373</v>
      </c>
      <c r="C10" s="36">
        <v>83</v>
      </c>
      <c r="D10" s="293">
        <v>0.007016060862214709</v>
      </c>
      <c r="E10" s="36">
        <v>97</v>
      </c>
      <c r="F10" s="293">
        <v>0.00844359331476323</v>
      </c>
      <c r="G10" s="36">
        <v>80</v>
      </c>
      <c r="H10" s="293">
        <v>0.006936015259233571</v>
      </c>
      <c r="I10" s="103">
        <v>92</v>
      </c>
      <c r="J10" s="37">
        <v>0.00796054339361426</v>
      </c>
      <c r="K10" s="36">
        <v>86</v>
      </c>
      <c r="L10" s="74">
        <v>0.0072500421514078576</v>
      </c>
      <c r="M10" s="36">
        <v>85</v>
      </c>
      <c r="N10" s="74">
        <v>0.007390661681592906</v>
      </c>
      <c r="O10" s="36">
        <v>73</v>
      </c>
      <c r="P10" s="74">
        <v>0.0062969033037177605</v>
      </c>
      <c r="Q10" s="36">
        <v>84</v>
      </c>
      <c r="R10" s="74">
        <v>0.007159904534606205</v>
      </c>
      <c r="S10" s="36">
        <v>62</v>
      </c>
      <c r="T10" s="74">
        <v>0.006162409303250174</v>
      </c>
      <c r="U10" s="142">
        <v>-0.2619047619047619</v>
      </c>
      <c r="V10" s="337" t="s">
        <v>661</v>
      </c>
    </row>
    <row r="11" spans="1:22" ht="15">
      <c r="A11" s="291" t="s">
        <v>374</v>
      </c>
      <c r="B11" s="292" t="s">
        <v>375</v>
      </c>
      <c r="C11" s="36">
        <v>82</v>
      </c>
      <c r="D11" s="293">
        <v>0.0069315300084530854</v>
      </c>
      <c r="E11" s="36">
        <v>69</v>
      </c>
      <c r="F11" s="293">
        <v>0.0060062674094707525</v>
      </c>
      <c r="G11" s="36">
        <v>59</v>
      </c>
      <c r="H11" s="293">
        <v>0.005115311253684758</v>
      </c>
      <c r="I11" s="103">
        <v>74</v>
      </c>
      <c r="J11" s="37">
        <v>0.006403045773124514</v>
      </c>
      <c r="K11" s="36">
        <v>66</v>
      </c>
      <c r="L11" s="74">
        <v>0.00556398583712696</v>
      </c>
      <c r="M11" s="36">
        <v>73</v>
      </c>
      <c r="N11" s="74">
        <v>0.006347274150073906</v>
      </c>
      <c r="O11" s="36">
        <v>59</v>
      </c>
      <c r="P11" s="74">
        <v>0.005089278012593806</v>
      </c>
      <c r="Q11" s="36">
        <v>63</v>
      </c>
      <c r="R11" s="74">
        <v>0.0053699284009546535</v>
      </c>
      <c r="S11" s="36">
        <v>51</v>
      </c>
      <c r="T11" s="74">
        <v>0.005069078620415466</v>
      </c>
      <c r="U11" s="142">
        <v>-0.19047619047619047</v>
      </c>
      <c r="V11" s="337" t="s">
        <v>662</v>
      </c>
    </row>
    <row r="12" spans="1:22" ht="15">
      <c r="A12" s="291" t="s">
        <v>376</v>
      </c>
      <c r="B12" s="292" t="s">
        <v>377</v>
      </c>
      <c r="C12" s="36">
        <v>27</v>
      </c>
      <c r="D12" s="293">
        <v>0.0022823330515638206</v>
      </c>
      <c r="E12" s="36">
        <v>42</v>
      </c>
      <c r="F12" s="293">
        <v>0.0036559888579387185</v>
      </c>
      <c r="G12" s="36">
        <v>32</v>
      </c>
      <c r="H12" s="293">
        <v>0.002774406103693428</v>
      </c>
      <c r="I12" s="103">
        <v>35</v>
      </c>
      <c r="J12" s="37">
        <v>0.0030284675953967293</v>
      </c>
      <c r="K12" s="36">
        <v>43</v>
      </c>
      <c r="L12" s="74">
        <v>0.0036250210757039288</v>
      </c>
      <c r="M12" s="36">
        <v>29</v>
      </c>
      <c r="N12" s="74">
        <v>0.0025215198678375794</v>
      </c>
      <c r="O12" s="36">
        <v>31</v>
      </c>
      <c r="P12" s="74">
        <v>0.0026740274303458985</v>
      </c>
      <c r="Q12" s="36">
        <v>33</v>
      </c>
      <c r="R12" s="74">
        <v>0.0028128196385952945</v>
      </c>
      <c r="S12" s="36">
        <v>20</v>
      </c>
      <c r="T12" s="74">
        <v>0.001987873968790379</v>
      </c>
      <c r="U12" s="142">
        <v>-0.3939393939393939</v>
      </c>
      <c r="V12" s="337" t="s">
        <v>663</v>
      </c>
    </row>
    <row r="13" spans="1:22" ht="15">
      <c r="A13" s="291" t="s">
        <v>378</v>
      </c>
      <c r="B13" s="292" t="s">
        <v>379</v>
      </c>
      <c r="C13" s="36">
        <v>5</v>
      </c>
      <c r="D13" s="293">
        <v>0.00042265426880811494</v>
      </c>
      <c r="E13" s="36">
        <v>6</v>
      </c>
      <c r="F13" s="293">
        <v>0.0005222841225626741</v>
      </c>
      <c r="G13" s="36">
        <v>4</v>
      </c>
      <c r="H13" s="293">
        <v>0.0003468007629616785</v>
      </c>
      <c r="I13" s="103">
        <v>6</v>
      </c>
      <c r="J13" s="37">
        <v>0.0005191658734965822</v>
      </c>
      <c r="K13" s="36">
        <v>4</v>
      </c>
      <c r="L13" s="74">
        <v>0.00033721126285617934</v>
      </c>
      <c r="M13" s="36">
        <v>4</v>
      </c>
      <c r="N13" s="74">
        <v>0.0003477958438396661</v>
      </c>
      <c r="O13" s="36">
        <v>6</v>
      </c>
      <c r="P13" s="74">
        <v>0.0005175536961959803</v>
      </c>
      <c r="Q13" s="36">
        <v>4</v>
      </c>
      <c r="R13" s="74">
        <v>0.00034094783498124785</v>
      </c>
      <c r="S13" s="36">
        <v>5</v>
      </c>
      <c r="T13" s="74">
        <v>0.0004969684921975947</v>
      </c>
      <c r="U13" s="142">
        <v>0.25</v>
      </c>
      <c r="V13" s="337" t="s">
        <v>664</v>
      </c>
    </row>
    <row r="14" spans="1:22" ht="15">
      <c r="A14" s="291" t="s">
        <v>380</v>
      </c>
      <c r="B14" s="292" t="s">
        <v>381</v>
      </c>
      <c r="C14" s="36">
        <v>44</v>
      </c>
      <c r="D14" s="293">
        <v>0.0037193575655114115</v>
      </c>
      <c r="E14" s="36">
        <v>41</v>
      </c>
      <c r="F14" s="293">
        <v>0.003568941504178273</v>
      </c>
      <c r="G14" s="36">
        <v>38</v>
      </c>
      <c r="H14" s="293">
        <v>0.003294607248135946</v>
      </c>
      <c r="I14" s="103">
        <v>38</v>
      </c>
      <c r="J14" s="37">
        <v>0.00328805053214502</v>
      </c>
      <c r="K14" s="36">
        <v>31</v>
      </c>
      <c r="L14" s="74">
        <v>0.00261338728713539</v>
      </c>
      <c r="M14" s="36">
        <v>42</v>
      </c>
      <c r="N14" s="74">
        <v>0.0036518563603164943</v>
      </c>
      <c r="O14" s="36">
        <v>28</v>
      </c>
      <c r="P14" s="74">
        <v>0.002415250582247908</v>
      </c>
      <c r="Q14" s="36">
        <v>33</v>
      </c>
      <c r="R14" s="74">
        <v>0.0028128196385952945</v>
      </c>
      <c r="S14" s="36">
        <v>19</v>
      </c>
      <c r="T14" s="74">
        <v>0.0018884802703508596</v>
      </c>
      <c r="U14" s="142">
        <v>-0.42424242424242425</v>
      </c>
      <c r="V14" s="337" t="s">
        <v>665</v>
      </c>
    </row>
    <row r="15" spans="1:22" ht="15.75" thickBot="1">
      <c r="A15" s="294" t="s">
        <v>382</v>
      </c>
      <c r="B15" s="295" t="s">
        <v>383</v>
      </c>
      <c r="C15" s="42">
        <v>19</v>
      </c>
      <c r="D15" s="296">
        <v>0.001606086221470837</v>
      </c>
      <c r="E15" s="42">
        <v>17</v>
      </c>
      <c r="F15" s="296">
        <v>0.0014798050139275766</v>
      </c>
      <c r="G15" s="42">
        <v>20</v>
      </c>
      <c r="H15" s="296">
        <v>0.0017340038148083927</v>
      </c>
      <c r="I15" s="105">
        <v>19</v>
      </c>
      <c r="J15" s="43">
        <v>0.00164402526607251</v>
      </c>
      <c r="K15" s="42">
        <v>16</v>
      </c>
      <c r="L15" s="77">
        <v>0.0013488450514247173</v>
      </c>
      <c r="M15" s="42">
        <v>18</v>
      </c>
      <c r="N15" s="77">
        <v>0.0015650812972784975</v>
      </c>
      <c r="O15" s="42">
        <v>14</v>
      </c>
      <c r="P15" s="77">
        <v>0.001207625291123954</v>
      </c>
      <c r="Q15" s="42">
        <v>15</v>
      </c>
      <c r="R15" s="77">
        <v>0.0012785543811796795</v>
      </c>
      <c r="S15" s="42">
        <v>13</v>
      </c>
      <c r="T15" s="77">
        <v>0.001292118079713746</v>
      </c>
      <c r="U15" s="147">
        <v>-0.13333333333333333</v>
      </c>
      <c r="V15" s="337" t="s">
        <v>666</v>
      </c>
    </row>
    <row r="16" spans="1:21" ht="43.5" thickBot="1">
      <c r="A16" s="286" t="s">
        <v>384</v>
      </c>
      <c r="B16" s="287" t="s">
        <v>385</v>
      </c>
      <c r="C16" s="25">
        <v>165</v>
      </c>
      <c r="D16" s="288">
        <v>0.013947590870667794</v>
      </c>
      <c r="E16" s="25">
        <v>173</v>
      </c>
      <c r="F16" s="288">
        <v>0.015059192200557103</v>
      </c>
      <c r="G16" s="25">
        <v>165</v>
      </c>
      <c r="H16" s="288">
        <v>0.01430553147216924</v>
      </c>
      <c r="I16" s="25">
        <v>167</v>
      </c>
      <c r="J16" s="20">
        <v>0.014450116812321537</v>
      </c>
      <c r="K16" s="25">
        <v>146</v>
      </c>
      <c r="L16" s="68">
        <v>0.012308211094250548</v>
      </c>
      <c r="M16" s="25">
        <v>147</v>
      </c>
      <c r="N16" s="68">
        <v>0.01278149726110773</v>
      </c>
      <c r="O16" s="25">
        <v>165</v>
      </c>
      <c r="P16" s="68">
        <v>0.014232726645389458</v>
      </c>
      <c r="Q16" s="25">
        <v>149</v>
      </c>
      <c r="R16" s="68">
        <v>0.012700306853051482</v>
      </c>
      <c r="S16" s="25">
        <v>95</v>
      </c>
      <c r="T16" s="68">
        <v>0.009442401351754299</v>
      </c>
      <c r="U16" s="225">
        <v>-0.3624161073825503</v>
      </c>
    </row>
    <row r="17" spans="1:22" ht="28.5">
      <c r="A17" s="289" t="s">
        <v>386</v>
      </c>
      <c r="B17" s="54" t="s">
        <v>387</v>
      </c>
      <c r="C17" s="30">
        <v>105</v>
      </c>
      <c r="D17" s="297">
        <v>0.008875739644970414</v>
      </c>
      <c r="E17" s="30">
        <v>106</v>
      </c>
      <c r="F17" s="297">
        <v>0.009227019498607242</v>
      </c>
      <c r="G17" s="30">
        <v>91</v>
      </c>
      <c r="H17" s="297">
        <v>0.007889717357378187</v>
      </c>
      <c r="I17" s="30">
        <v>79</v>
      </c>
      <c r="J17" s="31">
        <v>0.006835684001038332</v>
      </c>
      <c r="K17" s="30">
        <v>66</v>
      </c>
      <c r="L17" s="71">
        <v>0.00556398583712696</v>
      </c>
      <c r="M17" s="30">
        <v>70</v>
      </c>
      <c r="N17" s="71">
        <v>0.006086427267194157</v>
      </c>
      <c r="O17" s="30">
        <v>80</v>
      </c>
      <c r="P17" s="71">
        <v>0.006900715949279736</v>
      </c>
      <c r="Q17" s="30">
        <v>59</v>
      </c>
      <c r="R17" s="71">
        <v>0.005028980565973406</v>
      </c>
      <c r="S17" s="30">
        <v>49</v>
      </c>
      <c r="T17" s="71">
        <v>0.004870291223536427</v>
      </c>
      <c r="U17" s="298">
        <v>-0.1694915254237288</v>
      </c>
      <c r="V17" s="337" t="s">
        <v>667</v>
      </c>
    </row>
    <row r="18" spans="1:22" ht="28.5">
      <c r="A18" s="291" t="s">
        <v>388</v>
      </c>
      <c r="B18" s="292" t="s">
        <v>387</v>
      </c>
      <c r="C18" s="36">
        <v>43</v>
      </c>
      <c r="D18" s="293">
        <v>0.0036348267117497887</v>
      </c>
      <c r="E18" s="36">
        <v>50</v>
      </c>
      <c r="F18" s="293">
        <v>0.004352367688022284</v>
      </c>
      <c r="G18" s="36">
        <v>57</v>
      </c>
      <c r="H18" s="293">
        <v>0.004941910872203919</v>
      </c>
      <c r="I18" s="103">
        <v>68</v>
      </c>
      <c r="J18" s="37">
        <v>0.005883879899627931</v>
      </c>
      <c r="K18" s="36">
        <v>59</v>
      </c>
      <c r="L18" s="74">
        <v>0.004973866127128646</v>
      </c>
      <c r="M18" s="36">
        <v>62</v>
      </c>
      <c r="N18" s="74">
        <v>0.005390835579514825</v>
      </c>
      <c r="O18" s="36">
        <v>73</v>
      </c>
      <c r="P18" s="74">
        <v>0.0062969033037177605</v>
      </c>
      <c r="Q18" s="36">
        <v>69</v>
      </c>
      <c r="R18" s="74">
        <v>0.005881350153426525</v>
      </c>
      <c r="S18" s="36">
        <v>38</v>
      </c>
      <c r="T18" s="74">
        <v>0.0037769605407017193</v>
      </c>
      <c r="U18" s="142">
        <v>-0.4492753623188406</v>
      </c>
      <c r="V18" s="337" t="s">
        <v>668</v>
      </c>
    </row>
    <row r="19" spans="1:22" ht="15.75" thickBot="1">
      <c r="A19" s="299" t="s">
        <v>389</v>
      </c>
      <c r="B19" s="300" t="s">
        <v>390</v>
      </c>
      <c r="C19" s="42">
        <v>17</v>
      </c>
      <c r="D19" s="296">
        <v>0.001437024513947591</v>
      </c>
      <c r="E19" s="42">
        <v>17</v>
      </c>
      <c r="F19" s="296">
        <v>0.0014798050139275766</v>
      </c>
      <c r="G19" s="42">
        <v>17</v>
      </c>
      <c r="H19" s="296">
        <v>0.0014739032425871337</v>
      </c>
      <c r="I19" s="105">
        <v>20</v>
      </c>
      <c r="J19" s="43">
        <v>0.0017305529116552738</v>
      </c>
      <c r="K19" s="42">
        <v>21</v>
      </c>
      <c r="L19" s="77">
        <v>0.0017703591299949419</v>
      </c>
      <c r="M19" s="42">
        <v>15</v>
      </c>
      <c r="N19" s="77">
        <v>0.001304234414398748</v>
      </c>
      <c r="O19" s="42">
        <v>12</v>
      </c>
      <c r="P19" s="77">
        <v>0.0010351073923919607</v>
      </c>
      <c r="Q19" s="42">
        <v>21</v>
      </c>
      <c r="R19" s="77">
        <v>0.0017899761336515512</v>
      </c>
      <c r="S19" s="42">
        <v>8</v>
      </c>
      <c r="T19" s="77">
        <v>0.0007951495875161516</v>
      </c>
      <c r="U19" s="147">
        <v>-0.6190476190476191</v>
      </c>
      <c r="V19" s="337" t="s">
        <v>669</v>
      </c>
    </row>
    <row r="20" spans="1:21" ht="43.5" thickBot="1">
      <c r="A20" s="301" t="s">
        <v>391</v>
      </c>
      <c r="B20" s="45" t="s">
        <v>392</v>
      </c>
      <c r="C20" s="25">
        <v>1008</v>
      </c>
      <c r="D20" s="288">
        <v>0.08520710059171598</v>
      </c>
      <c r="E20" s="25">
        <v>1075</v>
      </c>
      <c r="F20" s="288">
        <v>0.09357590529247911</v>
      </c>
      <c r="G20" s="25">
        <v>1004</v>
      </c>
      <c r="H20" s="288">
        <v>0.08704699150338131</v>
      </c>
      <c r="I20" s="25">
        <v>1085</v>
      </c>
      <c r="J20" s="20">
        <v>0.09388249545729861</v>
      </c>
      <c r="K20" s="25">
        <v>1046</v>
      </c>
      <c r="L20" s="68">
        <v>0.0881807452368909</v>
      </c>
      <c r="M20" s="25">
        <v>1063</v>
      </c>
      <c r="N20" s="68">
        <v>0.09242674550039126</v>
      </c>
      <c r="O20" s="25">
        <v>949</v>
      </c>
      <c r="P20" s="68">
        <v>0.08185974294833089</v>
      </c>
      <c r="Q20" s="25">
        <v>992</v>
      </c>
      <c r="R20" s="68">
        <v>0.08455506307534946</v>
      </c>
      <c r="S20" s="25">
        <v>801</v>
      </c>
      <c r="T20" s="68">
        <v>0.07961435245005467</v>
      </c>
      <c r="U20" s="225">
        <v>-0.19254032258064516</v>
      </c>
    </row>
    <row r="21" spans="1:22" ht="28.5">
      <c r="A21" s="289" t="s">
        <v>393</v>
      </c>
      <c r="B21" s="54" t="s">
        <v>394</v>
      </c>
      <c r="C21" s="30">
        <v>588</v>
      </c>
      <c r="D21" s="297">
        <v>0.04970414201183432</v>
      </c>
      <c r="E21" s="30">
        <v>542</v>
      </c>
      <c r="F21" s="297">
        <v>0.04717966573816156</v>
      </c>
      <c r="G21" s="30">
        <v>531</v>
      </c>
      <c r="H21" s="297">
        <v>0.04603780128316282</v>
      </c>
      <c r="I21" s="30">
        <v>598</v>
      </c>
      <c r="J21" s="31">
        <v>0.05174353205849269</v>
      </c>
      <c r="K21" s="30">
        <v>503</v>
      </c>
      <c r="L21" s="71">
        <v>0.04240431630416456</v>
      </c>
      <c r="M21" s="30">
        <v>486</v>
      </c>
      <c r="N21" s="71">
        <v>0.04225719502651943</v>
      </c>
      <c r="O21" s="30">
        <v>444</v>
      </c>
      <c r="P21" s="71">
        <v>0.038298973518502546</v>
      </c>
      <c r="Q21" s="30">
        <v>433</v>
      </c>
      <c r="R21" s="71">
        <v>0.03690760313672008</v>
      </c>
      <c r="S21" s="30">
        <v>372</v>
      </c>
      <c r="T21" s="71">
        <v>0.03697445581950105</v>
      </c>
      <c r="U21" s="298">
        <v>-0.14087759815242495</v>
      </c>
      <c r="V21" s="337" t="s">
        <v>670</v>
      </c>
    </row>
    <row r="22" spans="1:22" ht="28.5">
      <c r="A22" s="291" t="s">
        <v>395</v>
      </c>
      <c r="B22" s="292" t="s">
        <v>394</v>
      </c>
      <c r="C22" s="36">
        <v>287</v>
      </c>
      <c r="D22" s="293">
        <v>0.0242603550295858</v>
      </c>
      <c r="E22" s="36">
        <v>371</v>
      </c>
      <c r="F22" s="293">
        <v>0.032294568245125346</v>
      </c>
      <c r="G22" s="36">
        <v>353</v>
      </c>
      <c r="H22" s="293">
        <v>0.03060516733136813</v>
      </c>
      <c r="I22" s="103">
        <v>355</v>
      </c>
      <c r="J22" s="37">
        <v>0.03071731418188111</v>
      </c>
      <c r="K22" s="36">
        <v>413</v>
      </c>
      <c r="L22" s="74">
        <v>0.034817062889900524</v>
      </c>
      <c r="M22" s="36">
        <v>464</v>
      </c>
      <c r="N22" s="74">
        <v>0.04034431788540127</v>
      </c>
      <c r="O22" s="36">
        <v>400</v>
      </c>
      <c r="P22" s="74">
        <v>0.034503579746398685</v>
      </c>
      <c r="Q22" s="36">
        <v>435</v>
      </c>
      <c r="R22" s="74">
        <v>0.037078077054210706</v>
      </c>
      <c r="S22" s="36">
        <v>336</v>
      </c>
      <c r="T22" s="74">
        <v>0.03339628267567836</v>
      </c>
      <c r="U22" s="142">
        <v>-0.22758620689655173</v>
      </c>
      <c r="V22" s="337" t="s">
        <v>671</v>
      </c>
    </row>
    <row r="23" spans="1:22" ht="15.75" thickBot="1">
      <c r="A23" s="294" t="s">
        <v>396</v>
      </c>
      <c r="B23" s="295" t="s">
        <v>397</v>
      </c>
      <c r="C23" s="42">
        <v>133</v>
      </c>
      <c r="D23" s="296">
        <v>0.011242603550295858</v>
      </c>
      <c r="E23" s="42">
        <v>162</v>
      </c>
      <c r="F23" s="296">
        <v>0.014101671309192201</v>
      </c>
      <c r="G23" s="42">
        <v>120</v>
      </c>
      <c r="H23" s="296">
        <v>0.010404022888850355</v>
      </c>
      <c r="I23" s="105">
        <v>132</v>
      </c>
      <c r="J23" s="43">
        <v>0.011421649216924807</v>
      </c>
      <c r="K23" s="42">
        <v>130</v>
      </c>
      <c r="L23" s="77">
        <v>0.01095936604282583</v>
      </c>
      <c r="M23" s="42">
        <v>113</v>
      </c>
      <c r="N23" s="77">
        <v>0.009825232588470567</v>
      </c>
      <c r="O23" s="42">
        <v>105</v>
      </c>
      <c r="P23" s="77">
        <v>0.009057189683429655</v>
      </c>
      <c r="Q23" s="42">
        <v>124</v>
      </c>
      <c r="R23" s="77">
        <v>0.010569382884418686</v>
      </c>
      <c r="S23" s="42">
        <v>93</v>
      </c>
      <c r="T23" s="77">
        <v>0.009243613954875262</v>
      </c>
      <c r="U23" s="147">
        <v>-0.25</v>
      </c>
      <c r="V23" s="337" t="s">
        <v>672</v>
      </c>
    </row>
    <row r="24" spans="1:21" ht="15.75" thickBot="1">
      <c r="A24" s="301" t="s">
        <v>398</v>
      </c>
      <c r="B24" s="45" t="s">
        <v>399</v>
      </c>
      <c r="C24" s="25">
        <v>310</v>
      </c>
      <c r="D24" s="288">
        <v>0.026204564666103127</v>
      </c>
      <c r="E24" s="25">
        <v>274</v>
      </c>
      <c r="F24" s="288">
        <v>0.023850974930362118</v>
      </c>
      <c r="G24" s="25">
        <v>288</v>
      </c>
      <c r="H24" s="288">
        <v>0.024969654933240854</v>
      </c>
      <c r="I24" s="25">
        <v>276</v>
      </c>
      <c r="J24" s="20">
        <v>0.02388163018084278</v>
      </c>
      <c r="K24" s="25">
        <v>309</v>
      </c>
      <c r="L24" s="68">
        <v>0.026049570055639865</v>
      </c>
      <c r="M24" s="25">
        <v>264</v>
      </c>
      <c r="N24" s="68">
        <v>0.022954525693417962</v>
      </c>
      <c r="O24" s="25">
        <v>251</v>
      </c>
      <c r="P24" s="68">
        <v>0.021650996290865174</v>
      </c>
      <c r="Q24" s="25">
        <v>241</v>
      </c>
      <c r="R24" s="68">
        <v>0.020542107057620183</v>
      </c>
      <c r="S24" s="25">
        <v>215</v>
      </c>
      <c r="T24" s="68">
        <v>0.02136964516449657</v>
      </c>
      <c r="U24" s="225">
        <v>-0.1078838174273859</v>
      </c>
    </row>
    <row r="25" spans="1:22" ht="28.5">
      <c r="A25" s="289" t="s">
        <v>400</v>
      </c>
      <c r="B25" s="54" t="s">
        <v>401</v>
      </c>
      <c r="C25" s="30">
        <v>16</v>
      </c>
      <c r="D25" s="297">
        <v>0.001352493660185968</v>
      </c>
      <c r="E25" s="30">
        <v>7</v>
      </c>
      <c r="F25" s="297">
        <v>0.0006093314763231198</v>
      </c>
      <c r="G25" s="30">
        <v>12</v>
      </c>
      <c r="H25" s="297">
        <v>0.0010404022888850356</v>
      </c>
      <c r="I25" s="30">
        <v>11</v>
      </c>
      <c r="J25" s="31">
        <v>0.0009518041014104006</v>
      </c>
      <c r="K25" s="30">
        <v>18</v>
      </c>
      <c r="L25" s="71">
        <v>0.0015174506828528073</v>
      </c>
      <c r="M25" s="30">
        <v>10</v>
      </c>
      <c r="N25" s="71">
        <v>0.0008694896095991652</v>
      </c>
      <c r="O25" s="30">
        <v>11</v>
      </c>
      <c r="P25" s="71">
        <v>0.0009488484430259642</v>
      </c>
      <c r="Q25" s="30">
        <v>10</v>
      </c>
      <c r="R25" s="71">
        <v>0.0008523695874531195</v>
      </c>
      <c r="S25" s="30">
        <v>9</v>
      </c>
      <c r="T25" s="71">
        <v>0.0008945432859556704</v>
      </c>
      <c r="U25" s="298">
        <v>-0.1</v>
      </c>
      <c r="V25" s="337" t="s">
        <v>673</v>
      </c>
    </row>
    <row r="26" spans="1:22" ht="42.75">
      <c r="A26" s="291" t="s">
        <v>402</v>
      </c>
      <c r="B26" s="292" t="s">
        <v>403</v>
      </c>
      <c r="C26" s="36">
        <v>194</v>
      </c>
      <c r="D26" s="293">
        <v>0.01639898562975486</v>
      </c>
      <c r="E26" s="36">
        <v>178</v>
      </c>
      <c r="F26" s="293">
        <v>0.015494428969359332</v>
      </c>
      <c r="G26" s="36">
        <v>181</v>
      </c>
      <c r="H26" s="293">
        <v>0.015692734524015952</v>
      </c>
      <c r="I26" s="103">
        <v>156</v>
      </c>
      <c r="J26" s="37">
        <v>0.013498312710911136</v>
      </c>
      <c r="K26" s="36">
        <v>205</v>
      </c>
      <c r="L26" s="74">
        <v>0.017282077221379196</v>
      </c>
      <c r="M26" s="36">
        <v>172</v>
      </c>
      <c r="N26" s="74">
        <v>0.014955221285105645</v>
      </c>
      <c r="O26" s="36">
        <v>144</v>
      </c>
      <c r="P26" s="74">
        <v>0.012421288708703525</v>
      </c>
      <c r="Q26" s="36">
        <v>150</v>
      </c>
      <c r="R26" s="74">
        <v>0.012785543811796796</v>
      </c>
      <c r="S26" s="36">
        <v>147</v>
      </c>
      <c r="T26" s="74">
        <v>0.014610873670609283</v>
      </c>
      <c r="U26" s="142">
        <v>-0.02</v>
      </c>
      <c r="V26" s="337" t="s">
        <v>674</v>
      </c>
    </row>
    <row r="27" spans="1:22" ht="15">
      <c r="A27" s="291" t="s">
        <v>404</v>
      </c>
      <c r="B27" s="292" t="s">
        <v>405</v>
      </c>
      <c r="C27" s="36">
        <v>12</v>
      </c>
      <c r="D27" s="293">
        <v>0.0010143702451394759</v>
      </c>
      <c r="E27" s="36">
        <v>16</v>
      </c>
      <c r="F27" s="293">
        <v>0.001392757660167131</v>
      </c>
      <c r="G27" s="36">
        <v>17</v>
      </c>
      <c r="H27" s="293">
        <v>0.0014739032425871337</v>
      </c>
      <c r="I27" s="103">
        <v>19</v>
      </c>
      <c r="J27" s="37">
        <v>0.00164402526607251</v>
      </c>
      <c r="K27" s="36">
        <v>9</v>
      </c>
      <c r="L27" s="74">
        <v>0.0007587253414264037</v>
      </c>
      <c r="M27" s="36">
        <v>14</v>
      </c>
      <c r="N27" s="74">
        <v>0.0012172854534388314</v>
      </c>
      <c r="O27" s="36">
        <v>8</v>
      </c>
      <c r="P27" s="74">
        <v>0.0006900715949279737</v>
      </c>
      <c r="Q27" s="36">
        <v>14</v>
      </c>
      <c r="R27" s="74">
        <v>0.0011933174224343674</v>
      </c>
      <c r="S27" s="36">
        <v>13</v>
      </c>
      <c r="T27" s="74">
        <v>0.001292118079713746</v>
      </c>
      <c r="U27" s="142">
        <v>-0.07142857142857142</v>
      </c>
      <c r="V27" s="337" t="s">
        <v>675</v>
      </c>
    </row>
    <row r="28" spans="1:22" ht="28.5">
      <c r="A28" s="291" t="s">
        <v>406</v>
      </c>
      <c r="B28" s="302" t="s">
        <v>407</v>
      </c>
      <c r="C28" s="36">
        <v>56</v>
      </c>
      <c r="D28" s="293">
        <v>0.004733727810650888</v>
      </c>
      <c r="E28" s="36">
        <v>41</v>
      </c>
      <c r="F28" s="293">
        <v>0.003568941504178273</v>
      </c>
      <c r="G28" s="36">
        <v>44</v>
      </c>
      <c r="H28" s="293">
        <v>0.0038148083925784635</v>
      </c>
      <c r="I28" s="103">
        <v>48</v>
      </c>
      <c r="J28" s="37">
        <v>0.004153326987972657</v>
      </c>
      <c r="K28" s="36">
        <v>46</v>
      </c>
      <c r="L28" s="74">
        <v>0.003877929522846063</v>
      </c>
      <c r="M28" s="36">
        <v>45</v>
      </c>
      <c r="N28" s="74">
        <v>0.0039127032431962435</v>
      </c>
      <c r="O28" s="36">
        <v>59</v>
      </c>
      <c r="P28" s="74">
        <v>0.005089278012593806</v>
      </c>
      <c r="Q28" s="36">
        <v>33</v>
      </c>
      <c r="R28" s="74">
        <v>0.0028128196385952945</v>
      </c>
      <c r="S28" s="36">
        <v>28</v>
      </c>
      <c r="T28" s="74">
        <v>0.0027830235563065303</v>
      </c>
      <c r="U28" s="142">
        <v>-0.15151515151515152</v>
      </c>
      <c r="V28" s="337" t="s">
        <v>676</v>
      </c>
    </row>
    <row r="29" spans="1:22" ht="15">
      <c r="A29" s="291" t="s">
        <v>408</v>
      </c>
      <c r="B29" s="292" t="s">
        <v>409</v>
      </c>
      <c r="C29" s="36">
        <v>17</v>
      </c>
      <c r="D29" s="293">
        <v>0.001437024513947591</v>
      </c>
      <c r="E29" s="36">
        <v>24</v>
      </c>
      <c r="F29" s="293">
        <v>0.0020891364902506965</v>
      </c>
      <c r="G29" s="36">
        <v>23</v>
      </c>
      <c r="H29" s="293">
        <v>0.0019941043870296514</v>
      </c>
      <c r="I29" s="103">
        <v>34</v>
      </c>
      <c r="J29" s="37">
        <v>0.0029419399498139655</v>
      </c>
      <c r="K29" s="36">
        <v>18</v>
      </c>
      <c r="L29" s="74">
        <v>0.0015174506828528073</v>
      </c>
      <c r="M29" s="36">
        <v>17</v>
      </c>
      <c r="N29" s="74">
        <v>0.001478132336318581</v>
      </c>
      <c r="O29" s="36">
        <v>10</v>
      </c>
      <c r="P29" s="74">
        <v>0.000862589493659967</v>
      </c>
      <c r="Q29" s="36">
        <v>22</v>
      </c>
      <c r="R29" s="74">
        <v>0.0018752130923968633</v>
      </c>
      <c r="S29" s="36">
        <v>15</v>
      </c>
      <c r="T29" s="74">
        <v>0.001490905476592784</v>
      </c>
      <c r="U29" s="142">
        <v>-0.3181818181818182</v>
      </c>
      <c r="V29" s="337" t="s">
        <v>677</v>
      </c>
    </row>
    <row r="30" spans="1:22" ht="15.75" thickBot="1">
      <c r="A30" s="299" t="s">
        <v>410</v>
      </c>
      <c r="B30" s="300" t="s">
        <v>411</v>
      </c>
      <c r="C30" s="42">
        <v>15</v>
      </c>
      <c r="D30" s="296">
        <v>0.001267962806424345</v>
      </c>
      <c r="E30" s="42">
        <v>8</v>
      </c>
      <c r="F30" s="296">
        <v>0.0006963788300835655</v>
      </c>
      <c r="G30" s="42">
        <v>11</v>
      </c>
      <c r="H30" s="296">
        <v>0.0009537020981446159</v>
      </c>
      <c r="I30" s="105">
        <v>8</v>
      </c>
      <c r="J30" s="43">
        <v>0.0006922211646621095</v>
      </c>
      <c r="K30" s="42">
        <v>13</v>
      </c>
      <c r="L30" s="77">
        <v>0.001095936604282583</v>
      </c>
      <c r="M30" s="42">
        <v>6</v>
      </c>
      <c r="N30" s="77">
        <v>0.0005216937657594992</v>
      </c>
      <c r="O30" s="42">
        <v>19</v>
      </c>
      <c r="P30" s="77">
        <v>0.0016389200379539378</v>
      </c>
      <c r="Q30" s="42">
        <v>12</v>
      </c>
      <c r="R30" s="77">
        <v>0.0010228435049437438</v>
      </c>
      <c r="S30" s="42">
        <v>3</v>
      </c>
      <c r="T30" s="77">
        <v>0.0002981810953185569</v>
      </c>
      <c r="U30" s="147">
        <v>-0.75</v>
      </c>
      <c r="V30" s="337" t="s">
        <v>678</v>
      </c>
    </row>
    <row r="31" spans="1:21" ht="15.75" thickBot="1">
      <c r="A31" s="301" t="s">
        <v>412</v>
      </c>
      <c r="B31" s="45" t="s">
        <v>413</v>
      </c>
      <c r="C31" s="25">
        <v>5097</v>
      </c>
      <c r="D31" s="288">
        <v>0.4308537616229924</v>
      </c>
      <c r="E31" s="25">
        <v>4915</v>
      </c>
      <c r="F31" s="288">
        <v>0.42783774373259054</v>
      </c>
      <c r="G31" s="25">
        <v>5016</v>
      </c>
      <c r="H31" s="288">
        <v>0.4348881567539449</v>
      </c>
      <c r="I31" s="25">
        <v>4943</v>
      </c>
      <c r="J31" s="20">
        <v>0.4277061521156009</v>
      </c>
      <c r="K31" s="25">
        <v>5048</v>
      </c>
      <c r="L31" s="68">
        <v>0.4255606137244984</v>
      </c>
      <c r="M31" s="25">
        <v>4966</v>
      </c>
      <c r="N31" s="68">
        <v>0.43178854012694545</v>
      </c>
      <c r="O31" s="25">
        <v>4991</v>
      </c>
      <c r="P31" s="68">
        <v>0.4305184162856897</v>
      </c>
      <c r="Q31" s="25">
        <v>5079</v>
      </c>
      <c r="R31" s="68">
        <v>0.4329185134674394</v>
      </c>
      <c r="S31" s="25">
        <v>4389</v>
      </c>
      <c r="T31" s="68">
        <v>0.43623894245104855</v>
      </c>
      <c r="U31" s="225">
        <v>-0.13585351447135263</v>
      </c>
    </row>
    <row r="32" spans="1:22" ht="28.5">
      <c r="A32" s="289" t="s">
        <v>414</v>
      </c>
      <c r="B32" s="54" t="s">
        <v>415</v>
      </c>
      <c r="C32" s="30">
        <v>33</v>
      </c>
      <c r="D32" s="297">
        <v>0.0027895181741335586</v>
      </c>
      <c r="E32" s="30">
        <v>39</v>
      </c>
      <c r="F32" s="297">
        <v>0.0033948467966573815</v>
      </c>
      <c r="G32" s="30">
        <v>53</v>
      </c>
      <c r="H32" s="297">
        <v>0.004595110109242241</v>
      </c>
      <c r="I32" s="30">
        <v>37</v>
      </c>
      <c r="J32" s="31">
        <v>0.003201522886562257</v>
      </c>
      <c r="K32" s="30">
        <v>38</v>
      </c>
      <c r="L32" s="71">
        <v>0.0032035069971337042</v>
      </c>
      <c r="M32" s="30">
        <v>34</v>
      </c>
      <c r="N32" s="71">
        <v>0.002956264672637162</v>
      </c>
      <c r="O32" s="30">
        <v>37</v>
      </c>
      <c r="P32" s="71">
        <v>0.0031915811265418787</v>
      </c>
      <c r="Q32" s="30">
        <v>44</v>
      </c>
      <c r="R32" s="71">
        <v>0.0037504261847937266</v>
      </c>
      <c r="S32" s="30">
        <v>40</v>
      </c>
      <c r="T32" s="71">
        <v>0.003975747937580758</v>
      </c>
      <c r="U32" s="298">
        <v>-0.09090909090909091</v>
      </c>
      <c r="V32" s="337" t="s">
        <v>679</v>
      </c>
    </row>
    <row r="33" spans="1:22" ht="15">
      <c r="A33" s="291" t="s">
        <v>416</v>
      </c>
      <c r="B33" s="292" t="s">
        <v>417</v>
      </c>
      <c r="C33" s="36">
        <v>893</v>
      </c>
      <c r="D33" s="293">
        <v>0.07548605240912933</v>
      </c>
      <c r="E33" s="36">
        <v>958</v>
      </c>
      <c r="F33" s="293">
        <v>0.08339136490250697</v>
      </c>
      <c r="G33" s="36">
        <v>913</v>
      </c>
      <c r="H33" s="293">
        <v>0.07915727414600313</v>
      </c>
      <c r="I33" s="103">
        <v>894</v>
      </c>
      <c r="J33" s="37">
        <v>0.07735571515099074</v>
      </c>
      <c r="K33" s="36">
        <v>923</v>
      </c>
      <c r="L33" s="74">
        <v>0.0778114989040634</v>
      </c>
      <c r="M33" s="36">
        <v>995</v>
      </c>
      <c r="N33" s="74">
        <v>0.08651421615511695</v>
      </c>
      <c r="O33" s="36">
        <v>976</v>
      </c>
      <c r="P33" s="74">
        <v>0.08418873458121282</v>
      </c>
      <c r="Q33" s="36">
        <v>1137</v>
      </c>
      <c r="R33" s="74">
        <v>0.0969144220934197</v>
      </c>
      <c r="S33" s="36">
        <v>906</v>
      </c>
      <c r="T33" s="74">
        <v>0.09005069078620416</v>
      </c>
      <c r="U33" s="142">
        <v>-0.20316622691292877</v>
      </c>
      <c r="V33" s="337" t="s">
        <v>680</v>
      </c>
    </row>
    <row r="34" spans="1:22" ht="15">
      <c r="A34" s="291" t="s">
        <v>418</v>
      </c>
      <c r="B34" s="292" t="s">
        <v>419</v>
      </c>
      <c r="C34" s="36">
        <v>764</v>
      </c>
      <c r="D34" s="293">
        <v>0.06458157227387996</v>
      </c>
      <c r="E34" s="36">
        <v>769</v>
      </c>
      <c r="F34" s="293">
        <v>0.06693941504178273</v>
      </c>
      <c r="G34" s="36">
        <v>750</v>
      </c>
      <c r="H34" s="293">
        <v>0.06502514305531472</v>
      </c>
      <c r="I34" s="103">
        <v>804</v>
      </c>
      <c r="J34" s="37">
        <v>0.06956822704854201</v>
      </c>
      <c r="K34" s="36">
        <v>802</v>
      </c>
      <c r="L34" s="74">
        <v>0.06761085820266396</v>
      </c>
      <c r="M34" s="36">
        <v>751</v>
      </c>
      <c r="N34" s="74">
        <v>0.06529866968089731</v>
      </c>
      <c r="O34" s="36">
        <v>805</v>
      </c>
      <c r="P34" s="74">
        <v>0.06943845423962736</v>
      </c>
      <c r="Q34" s="36">
        <v>761</v>
      </c>
      <c r="R34" s="74">
        <v>0.06486532560518239</v>
      </c>
      <c r="S34" s="36">
        <v>706</v>
      </c>
      <c r="T34" s="74">
        <v>0.07017195109830038</v>
      </c>
      <c r="U34" s="142">
        <v>-0.07227332457293036</v>
      </c>
      <c r="V34" s="337" t="s">
        <v>681</v>
      </c>
    </row>
    <row r="35" spans="1:22" ht="15">
      <c r="A35" s="291" t="s">
        <v>420</v>
      </c>
      <c r="B35" s="292" t="s">
        <v>421</v>
      </c>
      <c r="C35" s="36">
        <v>762</v>
      </c>
      <c r="D35" s="293">
        <v>0.06441251056635672</v>
      </c>
      <c r="E35" s="36">
        <v>646</v>
      </c>
      <c r="F35" s="293">
        <v>0.05623259052924791</v>
      </c>
      <c r="G35" s="36">
        <v>680</v>
      </c>
      <c r="H35" s="293">
        <v>0.05895612970348535</v>
      </c>
      <c r="I35" s="103">
        <v>708</v>
      </c>
      <c r="J35" s="37">
        <v>0.06126157307259669</v>
      </c>
      <c r="K35" s="36">
        <v>700</v>
      </c>
      <c r="L35" s="74">
        <v>0.059011970999831395</v>
      </c>
      <c r="M35" s="36">
        <v>666</v>
      </c>
      <c r="N35" s="74">
        <v>0.05790800799930441</v>
      </c>
      <c r="O35" s="36">
        <v>671</v>
      </c>
      <c r="P35" s="74">
        <v>0.0578797550245838</v>
      </c>
      <c r="Q35" s="36">
        <v>682</v>
      </c>
      <c r="R35" s="74">
        <v>0.058131605864302764</v>
      </c>
      <c r="S35" s="36">
        <v>584</v>
      </c>
      <c r="T35" s="74">
        <v>0.05804591988867905</v>
      </c>
      <c r="U35" s="142">
        <v>-0.1436950146627566</v>
      </c>
      <c r="V35" s="337" t="s">
        <v>682</v>
      </c>
    </row>
    <row r="36" spans="1:22" ht="15">
      <c r="A36" s="291" t="s">
        <v>422</v>
      </c>
      <c r="B36" s="292" t="s">
        <v>423</v>
      </c>
      <c r="C36" s="36">
        <v>1859</v>
      </c>
      <c r="D36" s="293">
        <v>0.15714285714285714</v>
      </c>
      <c r="E36" s="36">
        <v>1739</v>
      </c>
      <c r="F36" s="293">
        <v>0.15137534818941503</v>
      </c>
      <c r="G36" s="36">
        <v>1771</v>
      </c>
      <c r="H36" s="293">
        <v>0.15354603780128318</v>
      </c>
      <c r="I36" s="103">
        <v>1701</v>
      </c>
      <c r="J36" s="37">
        <v>0.14718352513628105</v>
      </c>
      <c r="K36" s="36">
        <v>1708</v>
      </c>
      <c r="L36" s="74">
        <v>0.1439892092395886</v>
      </c>
      <c r="M36" s="36">
        <v>1722</v>
      </c>
      <c r="N36" s="74">
        <v>0.14972611077297626</v>
      </c>
      <c r="O36" s="36">
        <v>1703</v>
      </c>
      <c r="P36" s="74">
        <v>0.14689899077029242</v>
      </c>
      <c r="Q36" s="36">
        <v>1637</v>
      </c>
      <c r="R36" s="74">
        <v>0.1395329014660757</v>
      </c>
      <c r="S36" s="36">
        <v>1387</v>
      </c>
      <c r="T36" s="74">
        <v>0.13785905973561277</v>
      </c>
      <c r="U36" s="142">
        <v>-0.15271838729383017</v>
      </c>
      <c r="V36" s="337" t="s">
        <v>683</v>
      </c>
    </row>
    <row r="37" spans="1:22" ht="15">
      <c r="A37" s="303">
        <v>55</v>
      </c>
      <c r="B37" s="292" t="s">
        <v>424</v>
      </c>
      <c r="C37" s="36">
        <v>718</v>
      </c>
      <c r="D37" s="293">
        <v>0.06069315300084531</v>
      </c>
      <c r="E37" s="36">
        <v>688</v>
      </c>
      <c r="F37" s="293">
        <v>0.05988857938718663</v>
      </c>
      <c r="G37" s="36">
        <v>752</v>
      </c>
      <c r="H37" s="293">
        <v>0.06519854343679556</v>
      </c>
      <c r="I37" s="103">
        <v>721</v>
      </c>
      <c r="J37" s="37">
        <v>0.06238643246517262</v>
      </c>
      <c r="K37" s="36">
        <v>776</v>
      </c>
      <c r="L37" s="74">
        <v>0.06541898499409879</v>
      </c>
      <c r="M37" s="36">
        <v>712</v>
      </c>
      <c r="N37" s="74">
        <v>0.06190766020346057</v>
      </c>
      <c r="O37" s="36">
        <v>728</v>
      </c>
      <c r="P37" s="74">
        <v>0.06279651513844561</v>
      </c>
      <c r="Q37" s="36">
        <v>733</v>
      </c>
      <c r="R37" s="74">
        <v>0.06247869076031367</v>
      </c>
      <c r="S37" s="36">
        <v>672</v>
      </c>
      <c r="T37" s="74">
        <v>0.06679256535135672</v>
      </c>
      <c r="U37" s="142">
        <v>-0.08321964529331514</v>
      </c>
      <c r="V37" s="337" t="s">
        <v>684</v>
      </c>
    </row>
    <row r="38" spans="1:22" ht="28.5">
      <c r="A38" s="291" t="s">
        <v>425</v>
      </c>
      <c r="B38" s="292" t="s">
        <v>426</v>
      </c>
      <c r="C38" s="36">
        <v>54</v>
      </c>
      <c r="D38" s="293">
        <v>0.004564666103127641</v>
      </c>
      <c r="E38" s="36">
        <v>66</v>
      </c>
      <c r="F38" s="293">
        <v>0.005745125348189415</v>
      </c>
      <c r="G38" s="36">
        <v>72</v>
      </c>
      <c r="H38" s="293">
        <v>0.006242413733310213</v>
      </c>
      <c r="I38" s="103">
        <v>55</v>
      </c>
      <c r="J38" s="37">
        <v>0.004759020507052003</v>
      </c>
      <c r="K38" s="36">
        <v>73</v>
      </c>
      <c r="L38" s="74">
        <v>0.006154105547125274</v>
      </c>
      <c r="M38" s="36">
        <v>65</v>
      </c>
      <c r="N38" s="74">
        <v>0.005651682462394575</v>
      </c>
      <c r="O38" s="36">
        <v>54</v>
      </c>
      <c r="P38" s="74">
        <v>0.004657983265763823</v>
      </c>
      <c r="Q38" s="36">
        <v>63</v>
      </c>
      <c r="R38" s="74">
        <v>0.0053699284009546535</v>
      </c>
      <c r="S38" s="36">
        <v>65</v>
      </c>
      <c r="T38" s="74">
        <v>0.0064605903985687305</v>
      </c>
      <c r="U38" s="142">
        <v>0.031746031746031744</v>
      </c>
      <c r="V38" s="337" t="s">
        <v>685</v>
      </c>
    </row>
    <row r="39" spans="1:22" ht="29.25" thickBot="1">
      <c r="A39" s="294" t="s">
        <v>427</v>
      </c>
      <c r="B39" s="295" t="s">
        <v>428</v>
      </c>
      <c r="C39" s="42">
        <v>14</v>
      </c>
      <c r="D39" s="296">
        <v>0.001183431952662722</v>
      </c>
      <c r="E39" s="42">
        <v>10</v>
      </c>
      <c r="F39" s="296">
        <v>0.0008704735376044568</v>
      </c>
      <c r="G39" s="42">
        <v>25</v>
      </c>
      <c r="H39" s="296">
        <v>0.0021675047685104907</v>
      </c>
      <c r="I39" s="330">
        <v>23</v>
      </c>
      <c r="J39" s="217">
        <v>0.001990135848403565</v>
      </c>
      <c r="K39" s="42">
        <v>28</v>
      </c>
      <c r="L39" s="77">
        <v>0.0023604788399932556</v>
      </c>
      <c r="M39" s="42">
        <v>21</v>
      </c>
      <c r="N39" s="77">
        <v>0.0018259281801582471</v>
      </c>
      <c r="O39" s="42">
        <v>17</v>
      </c>
      <c r="P39" s="77">
        <v>0.0014664021392219442</v>
      </c>
      <c r="Q39" s="42">
        <v>22</v>
      </c>
      <c r="R39" s="77">
        <v>0.0018752130923968633</v>
      </c>
      <c r="S39" s="42">
        <v>29</v>
      </c>
      <c r="T39" s="77">
        <v>0.0028824172547460493</v>
      </c>
      <c r="U39" s="147">
        <v>0.3181818181818182</v>
      </c>
      <c r="V39" s="337" t="s">
        <v>686</v>
      </c>
    </row>
    <row r="40" spans="1:21" ht="15.75" thickBot="1">
      <c r="A40" s="301" t="s">
        <v>429</v>
      </c>
      <c r="B40" s="45" t="s">
        <v>430</v>
      </c>
      <c r="C40" s="25">
        <v>3878</v>
      </c>
      <c r="D40" s="288">
        <v>0.32781065088757394</v>
      </c>
      <c r="E40" s="25">
        <v>3717</v>
      </c>
      <c r="F40" s="288">
        <v>0.32355501392757663</v>
      </c>
      <c r="G40" s="25">
        <v>3723</v>
      </c>
      <c r="H40" s="288">
        <v>0.3227848101265823</v>
      </c>
      <c r="I40" s="25">
        <v>3837</v>
      </c>
      <c r="J40" s="20">
        <v>0.33200657610106427</v>
      </c>
      <c r="K40" s="25">
        <v>3845</v>
      </c>
      <c r="L40" s="68">
        <v>0.3241443264205024</v>
      </c>
      <c r="M40" s="25">
        <v>3743</v>
      </c>
      <c r="N40" s="68">
        <v>0.32544996087296757</v>
      </c>
      <c r="O40" s="25">
        <v>3850</v>
      </c>
      <c r="P40" s="68">
        <v>0.3320969550590874</v>
      </c>
      <c r="Q40" s="25">
        <v>3882</v>
      </c>
      <c r="R40" s="68">
        <v>0.3308898738493011</v>
      </c>
      <c r="S40" s="25">
        <v>3318</v>
      </c>
      <c r="T40" s="68">
        <v>0.32978829142232385</v>
      </c>
      <c r="U40" s="225">
        <v>-0.14528593508500773</v>
      </c>
    </row>
    <row r="41" spans="1:22" ht="28.5">
      <c r="A41" s="289" t="s">
        <v>431</v>
      </c>
      <c r="B41" s="54" t="s">
        <v>432</v>
      </c>
      <c r="C41" s="30">
        <v>47</v>
      </c>
      <c r="D41" s="297">
        <v>0.00397295012679628</v>
      </c>
      <c r="E41" s="30">
        <v>63</v>
      </c>
      <c r="F41" s="297">
        <v>0.005483983286908078</v>
      </c>
      <c r="G41" s="30">
        <v>80</v>
      </c>
      <c r="H41" s="297">
        <v>0.006936015259233571</v>
      </c>
      <c r="I41" s="30">
        <v>58</v>
      </c>
      <c r="J41" s="31">
        <v>0.005018603443800294</v>
      </c>
      <c r="K41" s="30">
        <v>68</v>
      </c>
      <c r="L41" s="71">
        <v>0.005732591468555049</v>
      </c>
      <c r="M41" s="30">
        <v>66</v>
      </c>
      <c r="N41" s="71">
        <v>0.005738631423354491</v>
      </c>
      <c r="O41" s="30">
        <v>43</v>
      </c>
      <c r="P41" s="71">
        <v>0.003709134822737859</v>
      </c>
      <c r="Q41" s="30">
        <v>66</v>
      </c>
      <c r="R41" s="71">
        <v>0.005625639277190589</v>
      </c>
      <c r="S41" s="30">
        <v>45</v>
      </c>
      <c r="T41" s="71">
        <v>0.004472716429778352</v>
      </c>
      <c r="U41" s="298">
        <v>-0.3181818181818182</v>
      </c>
      <c r="V41" s="337" t="s">
        <v>687</v>
      </c>
    </row>
    <row r="42" spans="1:22" ht="28.5">
      <c r="A42" s="291" t="s">
        <v>433</v>
      </c>
      <c r="B42" s="292" t="s">
        <v>434</v>
      </c>
      <c r="C42" s="36">
        <v>83</v>
      </c>
      <c r="D42" s="293">
        <v>0.007016060862214709</v>
      </c>
      <c r="E42" s="36">
        <v>101</v>
      </c>
      <c r="F42" s="293">
        <v>0.008791782729805015</v>
      </c>
      <c r="G42" s="36">
        <v>96</v>
      </c>
      <c r="H42" s="293">
        <v>0.008323218311080285</v>
      </c>
      <c r="I42" s="103">
        <v>102</v>
      </c>
      <c r="J42" s="37">
        <v>0.008825819849441897</v>
      </c>
      <c r="K42" s="36">
        <v>104</v>
      </c>
      <c r="L42" s="74">
        <v>0.008767492834260664</v>
      </c>
      <c r="M42" s="36">
        <v>97</v>
      </c>
      <c r="N42" s="74">
        <v>0.008434049213111904</v>
      </c>
      <c r="O42" s="36">
        <v>107</v>
      </c>
      <c r="P42" s="74">
        <v>0.009229707582161649</v>
      </c>
      <c r="Q42" s="36">
        <v>99</v>
      </c>
      <c r="R42" s="74">
        <v>0.008438458915785884</v>
      </c>
      <c r="S42" s="36">
        <v>95</v>
      </c>
      <c r="T42" s="74">
        <v>0.009442401351754299</v>
      </c>
      <c r="U42" s="142">
        <v>-0.04040404040404041</v>
      </c>
      <c r="V42" s="337" t="s">
        <v>688</v>
      </c>
    </row>
    <row r="43" spans="1:22" ht="15">
      <c r="A43" s="291" t="s">
        <v>435</v>
      </c>
      <c r="B43" s="292" t="s">
        <v>436</v>
      </c>
      <c r="C43" s="36">
        <v>1631</v>
      </c>
      <c r="D43" s="293">
        <v>0.1378698224852071</v>
      </c>
      <c r="E43" s="36">
        <v>1538</v>
      </c>
      <c r="F43" s="293">
        <v>0.13387883008356546</v>
      </c>
      <c r="G43" s="36">
        <v>1526</v>
      </c>
      <c r="H43" s="293">
        <v>0.13230449106988035</v>
      </c>
      <c r="I43" s="103">
        <v>1567</v>
      </c>
      <c r="J43" s="37">
        <v>0.13558882062819072</v>
      </c>
      <c r="K43" s="36">
        <v>1593</v>
      </c>
      <c r="L43" s="74">
        <v>0.13429438543247343</v>
      </c>
      <c r="M43" s="36">
        <v>1536</v>
      </c>
      <c r="N43" s="74">
        <v>0.13355360403443178</v>
      </c>
      <c r="O43" s="36">
        <v>1564</v>
      </c>
      <c r="P43" s="74">
        <v>0.13490899680841886</v>
      </c>
      <c r="Q43" s="36">
        <v>1616</v>
      </c>
      <c r="R43" s="74">
        <v>0.13774292533242413</v>
      </c>
      <c r="S43" s="36">
        <v>1307</v>
      </c>
      <c r="T43" s="74">
        <v>0.12990756386045127</v>
      </c>
      <c r="U43" s="142">
        <v>-0.19121287128712872</v>
      </c>
      <c r="V43" s="337" t="s">
        <v>689</v>
      </c>
    </row>
    <row r="44" spans="1:22" ht="15">
      <c r="A44" s="291" t="s">
        <v>437</v>
      </c>
      <c r="B44" s="292" t="s">
        <v>438</v>
      </c>
      <c r="C44" s="36">
        <v>993</v>
      </c>
      <c r="D44" s="293">
        <v>0.08393913778529163</v>
      </c>
      <c r="E44" s="36">
        <v>956</v>
      </c>
      <c r="F44" s="293">
        <v>0.08321727019498608</v>
      </c>
      <c r="G44" s="36">
        <v>881</v>
      </c>
      <c r="H44" s="293">
        <v>0.07638286804230969</v>
      </c>
      <c r="I44" s="103">
        <v>924</v>
      </c>
      <c r="J44" s="37">
        <v>0.07995154451847365</v>
      </c>
      <c r="K44" s="36">
        <v>949</v>
      </c>
      <c r="L44" s="74">
        <v>0.08000337211262856</v>
      </c>
      <c r="M44" s="36">
        <v>954</v>
      </c>
      <c r="N44" s="74">
        <v>0.08294930875576037</v>
      </c>
      <c r="O44" s="36">
        <v>961</v>
      </c>
      <c r="P44" s="74">
        <v>0.08289485034072283</v>
      </c>
      <c r="Q44" s="36">
        <v>952</v>
      </c>
      <c r="R44" s="74">
        <v>0.081145584725537</v>
      </c>
      <c r="S44" s="36">
        <v>910</v>
      </c>
      <c r="T44" s="74">
        <v>0.09044826557996224</v>
      </c>
      <c r="U44" s="142">
        <v>-0.04411764705882353</v>
      </c>
      <c r="V44" s="337" t="s">
        <v>690</v>
      </c>
    </row>
    <row r="45" spans="1:22" ht="15">
      <c r="A45" s="291" t="s">
        <v>439</v>
      </c>
      <c r="B45" s="292" t="s">
        <v>440</v>
      </c>
      <c r="C45" s="36">
        <v>899</v>
      </c>
      <c r="D45" s="293">
        <v>0.07599323753169906</v>
      </c>
      <c r="E45" s="36">
        <v>850</v>
      </c>
      <c r="F45" s="293">
        <v>0.07399025069637884</v>
      </c>
      <c r="G45" s="36">
        <v>911</v>
      </c>
      <c r="H45" s="293">
        <v>0.07898387376452229</v>
      </c>
      <c r="I45" s="103">
        <v>969</v>
      </c>
      <c r="J45" s="37">
        <v>0.08384528856969801</v>
      </c>
      <c r="K45" s="36">
        <v>933</v>
      </c>
      <c r="L45" s="74">
        <v>0.07865452706120385</v>
      </c>
      <c r="M45" s="36">
        <v>886</v>
      </c>
      <c r="N45" s="74">
        <v>0.07703677941048605</v>
      </c>
      <c r="O45" s="36">
        <v>958</v>
      </c>
      <c r="P45" s="74">
        <v>0.08263607349262486</v>
      </c>
      <c r="Q45" s="36">
        <v>920</v>
      </c>
      <c r="R45" s="74">
        <v>0.07841800204568701</v>
      </c>
      <c r="S45" s="36">
        <v>779</v>
      </c>
      <c r="T45" s="74">
        <v>0.07742769108438526</v>
      </c>
      <c r="U45" s="142">
        <v>-0.1532608695652174</v>
      </c>
      <c r="V45" s="337" t="s">
        <v>691</v>
      </c>
    </row>
    <row r="46" spans="1:22" ht="15">
      <c r="A46" s="291" t="s">
        <v>441</v>
      </c>
      <c r="B46" s="292" t="s">
        <v>442</v>
      </c>
      <c r="C46" s="36">
        <v>96</v>
      </c>
      <c r="D46" s="293">
        <v>0.008114961961115807</v>
      </c>
      <c r="E46" s="36">
        <v>119</v>
      </c>
      <c r="F46" s="293">
        <v>0.010358635097493036</v>
      </c>
      <c r="G46" s="36">
        <v>124</v>
      </c>
      <c r="H46" s="293">
        <v>0.010750823651812035</v>
      </c>
      <c r="I46" s="103">
        <v>99</v>
      </c>
      <c r="J46" s="37">
        <v>0.008566236912693606</v>
      </c>
      <c r="K46" s="36">
        <v>86</v>
      </c>
      <c r="L46" s="74">
        <v>0.0072500421514078576</v>
      </c>
      <c r="M46" s="36">
        <v>84</v>
      </c>
      <c r="N46" s="74">
        <v>0.007303712720632989</v>
      </c>
      <c r="O46" s="36">
        <v>111</v>
      </c>
      <c r="P46" s="74">
        <v>0.009574743379625637</v>
      </c>
      <c r="Q46" s="36">
        <v>111</v>
      </c>
      <c r="R46" s="74">
        <v>0.009461302420729628</v>
      </c>
      <c r="S46" s="36">
        <v>88</v>
      </c>
      <c r="T46" s="74">
        <v>0.008746645462677666</v>
      </c>
      <c r="U46" s="142">
        <v>-0.2072072072072072</v>
      </c>
      <c r="V46" s="337" t="s">
        <v>692</v>
      </c>
    </row>
    <row r="47" spans="1:22" ht="28.5">
      <c r="A47" s="291" t="s">
        <v>443</v>
      </c>
      <c r="B47" s="292" t="s">
        <v>444</v>
      </c>
      <c r="C47" s="36">
        <v>76</v>
      </c>
      <c r="D47" s="293">
        <v>0.006424344885883348</v>
      </c>
      <c r="E47" s="36">
        <v>52</v>
      </c>
      <c r="F47" s="293">
        <v>0.004526462395543176</v>
      </c>
      <c r="G47" s="36">
        <v>55</v>
      </c>
      <c r="H47" s="293">
        <v>0.0047685104907230795</v>
      </c>
      <c r="I47" s="103">
        <v>69</v>
      </c>
      <c r="J47" s="37">
        <v>0.005970407545210695</v>
      </c>
      <c r="K47" s="36">
        <v>67</v>
      </c>
      <c r="L47" s="74">
        <v>0.005648288652841005</v>
      </c>
      <c r="M47" s="36">
        <v>64</v>
      </c>
      <c r="N47" s="74">
        <v>0.005564733501434657</v>
      </c>
      <c r="O47" s="36">
        <v>51</v>
      </c>
      <c r="P47" s="74">
        <v>0.004399206417665833</v>
      </c>
      <c r="Q47" s="36">
        <v>61</v>
      </c>
      <c r="R47" s="74">
        <v>0.00519945448346403</v>
      </c>
      <c r="S47" s="36">
        <v>61</v>
      </c>
      <c r="T47" s="74">
        <v>0.006063015604810655</v>
      </c>
      <c r="U47" s="142">
        <v>0</v>
      </c>
      <c r="V47" s="337" t="s">
        <v>693</v>
      </c>
    </row>
    <row r="48" spans="1:22" ht="29.25" thickBot="1">
      <c r="A48" s="299" t="s">
        <v>445</v>
      </c>
      <c r="B48" s="300" t="s">
        <v>446</v>
      </c>
      <c r="C48" s="42">
        <v>53</v>
      </c>
      <c r="D48" s="296">
        <v>0.004480135249366019</v>
      </c>
      <c r="E48" s="42">
        <v>38</v>
      </c>
      <c r="F48" s="296">
        <v>0.003307799442896936</v>
      </c>
      <c r="G48" s="42">
        <v>50</v>
      </c>
      <c r="H48" s="296">
        <v>0.004335009537020981</v>
      </c>
      <c r="I48" s="105">
        <v>49</v>
      </c>
      <c r="J48" s="43">
        <v>0.004239854633555421</v>
      </c>
      <c r="K48" s="42">
        <v>45</v>
      </c>
      <c r="L48" s="77">
        <v>0.003793626707132019</v>
      </c>
      <c r="M48" s="42">
        <v>56</v>
      </c>
      <c r="N48" s="77">
        <v>0.004869141813755326</v>
      </c>
      <c r="O48" s="42">
        <v>55</v>
      </c>
      <c r="P48" s="77">
        <v>0.004744242215129819</v>
      </c>
      <c r="Q48" s="42">
        <v>57</v>
      </c>
      <c r="R48" s="77">
        <v>0.0048585066484827825</v>
      </c>
      <c r="S48" s="42">
        <v>33</v>
      </c>
      <c r="T48" s="77">
        <v>0.003279992048504125</v>
      </c>
      <c r="U48" s="147">
        <v>-0.42105263157894735</v>
      </c>
      <c r="V48" s="337" t="s">
        <v>694</v>
      </c>
    </row>
    <row r="49" spans="1:21" ht="29.25" thickBot="1">
      <c r="A49" s="301" t="s">
        <v>447</v>
      </c>
      <c r="B49" s="45" t="s">
        <v>448</v>
      </c>
      <c r="C49" s="25">
        <v>540</v>
      </c>
      <c r="D49" s="288">
        <v>0.04564666103127642</v>
      </c>
      <c r="E49" s="25">
        <v>531</v>
      </c>
      <c r="F49" s="288">
        <v>0.04622214484679666</v>
      </c>
      <c r="G49" s="25">
        <v>561</v>
      </c>
      <c r="H49" s="288">
        <v>0.048638807005375415</v>
      </c>
      <c r="I49" s="25">
        <v>507</v>
      </c>
      <c r="J49" s="20">
        <v>0.043869516310461196</v>
      </c>
      <c r="K49" s="25">
        <v>576</v>
      </c>
      <c r="L49" s="68">
        <v>0.04855842185128983</v>
      </c>
      <c r="M49" s="25">
        <v>518</v>
      </c>
      <c r="N49" s="68">
        <v>0.04503956177723676</v>
      </c>
      <c r="O49" s="25">
        <v>611</v>
      </c>
      <c r="P49" s="68">
        <v>0.052704218062624</v>
      </c>
      <c r="Q49" s="25">
        <v>584</v>
      </c>
      <c r="R49" s="68">
        <v>0.04977838390726219</v>
      </c>
      <c r="S49" s="25">
        <v>549</v>
      </c>
      <c r="T49" s="68">
        <v>0.054567140443295886</v>
      </c>
      <c r="U49" s="225">
        <v>-0.059931506849315065</v>
      </c>
    </row>
    <row r="50" spans="1:22" ht="42.75">
      <c r="A50" s="289" t="s">
        <v>449</v>
      </c>
      <c r="B50" s="54" t="s">
        <v>450</v>
      </c>
      <c r="C50" s="30">
        <v>27</v>
      </c>
      <c r="D50" s="297">
        <v>0.0022823330515638206</v>
      </c>
      <c r="E50" s="30">
        <v>42</v>
      </c>
      <c r="F50" s="297">
        <v>0.0036559888579387185</v>
      </c>
      <c r="G50" s="30">
        <v>24</v>
      </c>
      <c r="H50" s="297">
        <v>0.0020808045777700713</v>
      </c>
      <c r="I50" s="30">
        <v>10</v>
      </c>
      <c r="J50" s="31">
        <v>0.0008652764558276369</v>
      </c>
      <c r="K50" s="30">
        <v>41</v>
      </c>
      <c r="L50" s="71">
        <v>0.0034564154442758388</v>
      </c>
      <c r="M50" s="30">
        <v>27</v>
      </c>
      <c r="N50" s="71">
        <v>0.0023476219459177463</v>
      </c>
      <c r="O50" s="30">
        <v>27</v>
      </c>
      <c r="P50" s="71">
        <v>0.0023289916328819117</v>
      </c>
      <c r="Q50" s="30">
        <v>27</v>
      </c>
      <c r="R50" s="71">
        <v>0.002301397886123423</v>
      </c>
      <c r="S50" s="30">
        <v>16</v>
      </c>
      <c r="T50" s="71">
        <v>0.0015902991750323032</v>
      </c>
      <c r="U50" s="298">
        <v>-0.4074074074074074</v>
      </c>
      <c r="V50" s="337" t="s">
        <v>695</v>
      </c>
    </row>
    <row r="51" spans="1:22" ht="28.5">
      <c r="A51" s="291" t="s">
        <v>451</v>
      </c>
      <c r="B51" s="292" t="s">
        <v>452</v>
      </c>
      <c r="C51" s="36">
        <v>34</v>
      </c>
      <c r="D51" s="293">
        <v>0.002874049027895182</v>
      </c>
      <c r="E51" s="36">
        <v>31</v>
      </c>
      <c r="F51" s="293">
        <v>0.002698467966573816</v>
      </c>
      <c r="G51" s="36">
        <v>49</v>
      </c>
      <c r="H51" s="293">
        <v>0.004248309346280562</v>
      </c>
      <c r="I51" s="103">
        <v>26</v>
      </c>
      <c r="J51" s="37">
        <v>0.0022497187851518562</v>
      </c>
      <c r="K51" s="36">
        <v>36</v>
      </c>
      <c r="L51" s="74">
        <v>0.0030349013657056147</v>
      </c>
      <c r="M51" s="36">
        <v>30</v>
      </c>
      <c r="N51" s="74">
        <v>0.002608468828797496</v>
      </c>
      <c r="O51" s="36">
        <v>39</v>
      </c>
      <c r="P51" s="74">
        <v>0.003364099025273872</v>
      </c>
      <c r="Q51" s="36">
        <v>33</v>
      </c>
      <c r="R51" s="74">
        <v>0.0028128196385952945</v>
      </c>
      <c r="S51" s="36">
        <v>32</v>
      </c>
      <c r="T51" s="74">
        <v>0.0031805983500646064</v>
      </c>
      <c r="U51" s="142">
        <v>-0.030303030303030304</v>
      </c>
      <c r="V51" s="337" t="s">
        <v>696</v>
      </c>
    </row>
    <row r="52" spans="1:22" ht="29.25" thickBot="1">
      <c r="A52" s="294" t="s">
        <v>453</v>
      </c>
      <c r="B52" s="295" t="s">
        <v>454</v>
      </c>
      <c r="C52" s="42">
        <v>479</v>
      </c>
      <c r="D52" s="296">
        <v>0.040490278951817414</v>
      </c>
      <c r="E52" s="42">
        <v>458</v>
      </c>
      <c r="F52" s="296">
        <v>0.039867688022284124</v>
      </c>
      <c r="G52" s="42">
        <v>488</v>
      </c>
      <c r="H52" s="296">
        <v>0.042309693081324776</v>
      </c>
      <c r="I52" s="105">
        <v>471</v>
      </c>
      <c r="J52" s="43">
        <v>0.0407545210694817</v>
      </c>
      <c r="K52" s="42">
        <v>499</v>
      </c>
      <c r="L52" s="77">
        <v>0.042067105041308374</v>
      </c>
      <c r="M52" s="42">
        <v>461</v>
      </c>
      <c r="N52" s="77">
        <v>0.04008347100252152</v>
      </c>
      <c r="O52" s="42">
        <v>545</v>
      </c>
      <c r="P52" s="77">
        <v>0.047011127404468216</v>
      </c>
      <c r="Q52" s="42">
        <v>524</v>
      </c>
      <c r="R52" s="77">
        <v>0.044664166382543474</v>
      </c>
      <c r="S52" s="42">
        <v>501</v>
      </c>
      <c r="T52" s="77">
        <v>0.04979624291819898</v>
      </c>
      <c r="U52" s="147">
        <v>-0.04389312977099236</v>
      </c>
      <c r="V52" s="337" t="s">
        <v>697</v>
      </c>
    </row>
    <row r="53" spans="1:22" ht="15.75" thickBot="1">
      <c r="A53" s="304" t="s">
        <v>455</v>
      </c>
      <c r="B53" s="284" t="s">
        <v>456</v>
      </c>
      <c r="C53" s="82">
        <v>209</v>
      </c>
      <c r="D53" s="285">
        <v>0.017666948436179206</v>
      </c>
      <c r="E53" s="82">
        <v>182</v>
      </c>
      <c r="F53" s="285">
        <v>0.015842618384401114</v>
      </c>
      <c r="G53" s="82">
        <v>178</v>
      </c>
      <c r="H53" s="285">
        <v>0.015432633951794695</v>
      </c>
      <c r="I53" s="82">
        <v>154</v>
      </c>
      <c r="J53" s="22">
        <v>0.013325257419745608</v>
      </c>
      <c r="K53" s="82">
        <v>203</v>
      </c>
      <c r="L53" s="100">
        <v>0.017113471589951103</v>
      </c>
      <c r="M53" s="82">
        <v>195</v>
      </c>
      <c r="N53" s="100">
        <v>0.016955047387183723</v>
      </c>
      <c r="O53" s="82">
        <v>192</v>
      </c>
      <c r="P53" s="100">
        <v>0.01656171827827137</v>
      </c>
      <c r="Q53" s="82">
        <v>208</v>
      </c>
      <c r="R53" s="100">
        <v>0.017729287419024888</v>
      </c>
      <c r="S53" s="82">
        <v>207</v>
      </c>
      <c r="T53" s="100">
        <v>0.02057449557698042</v>
      </c>
      <c r="U53" s="133">
        <v>-0.004807692307692308</v>
      </c>
      <c r="V53" s="337" t="s">
        <v>698</v>
      </c>
    </row>
    <row r="54" spans="1:22" ht="15.75" thickBot="1">
      <c r="A54" s="395" t="s">
        <v>111</v>
      </c>
      <c r="B54" s="436"/>
      <c r="C54" s="155">
        <v>11830</v>
      </c>
      <c r="D54" s="305">
        <v>1</v>
      </c>
      <c r="E54" s="155">
        <v>11488</v>
      </c>
      <c r="F54" s="305">
        <v>1</v>
      </c>
      <c r="G54" s="155">
        <v>11534</v>
      </c>
      <c r="H54" s="305">
        <v>1</v>
      </c>
      <c r="I54" s="177">
        <v>11557</v>
      </c>
      <c r="J54" s="237">
        <v>1</v>
      </c>
      <c r="K54" s="155">
        <v>11862</v>
      </c>
      <c r="L54" s="238">
        <v>1</v>
      </c>
      <c r="M54" s="155">
        <v>11501</v>
      </c>
      <c r="N54" s="238">
        <v>1</v>
      </c>
      <c r="O54" s="155">
        <v>11593</v>
      </c>
      <c r="P54" s="238">
        <v>1</v>
      </c>
      <c r="Q54" s="155">
        <v>11732</v>
      </c>
      <c r="R54" s="238">
        <v>1</v>
      </c>
      <c r="S54" s="155">
        <v>10061</v>
      </c>
      <c r="T54" s="238">
        <v>1</v>
      </c>
      <c r="U54" s="150">
        <v>-0.1424309580634163</v>
      </c>
      <c r="V54" s="338" t="s">
        <v>500</v>
      </c>
    </row>
    <row r="55" spans="1:22" ht="15">
      <c r="A55" s="110"/>
      <c r="B55" s="110"/>
      <c r="C55" s="115"/>
      <c r="D55" s="113"/>
      <c r="E55" s="178"/>
      <c r="F55" s="306"/>
      <c r="G55" s="178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68"/>
    </row>
    <row r="56" spans="1:21" ht="15">
      <c r="A56" s="116" t="s">
        <v>124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363"/>
      <c r="N56" s="93"/>
      <c r="O56" s="363"/>
      <c r="P56" s="93"/>
      <c r="Q56" s="363"/>
      <c r="R56" s="93"/>
      <c r="S56" s="363">
        <f>S53+S49+S40+S31+S24+S20+S16+S7+S6</f>
        <v>10061</v>
      </c>
      <c r="T56" s="93"/>
      <c r="U56" s="165"/>
    </row>
    <row r="57" spans="1:21" ht="15">
      <c r="A57" s="120" t="s">
        <v>457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65"/>
    </row>
    <row r="58" spans="1:21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165"/>
    </row>
    <row r="59" spans="1:21" ht="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165"/>
    </row>
  </sheetData>
  <sheetProtection/>
  <mergeCells count="16">
    <mergeCell ref="A1:U1"/>
    <mergeCell ref="A2:U2"/>
    <mergeCell ref="I4:J4"/>
    <mergeCell ref="S4:T4"/>
    <mergeCell ref="C4:D4"/>
    <mergeCell ref="K4:L4"/>
    <mergeCell ref="M4:N4"/>
    <mergeCell ref="B3:B5"/>
    <mergeCell ref="A3:A5"/>
    <mergeCell ref="Q4:R4"/>
    <mergeCell ref="C3:T3"/>
    <mergeCell ref="U3:U5"/>
    <mergeCell ref="E4:F4"/>
    <mergeCell ref="G4:H4"/>
    <mergeCell ref="O4:P4"/>
    <mergeCell ref="A54:B5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8.28125" style="327" customWidth="1"/>
    <col min="2" max="2" width="46.8515625" style="327" bestFit="1" customWidth="1"/>
    <col min="3" max="8" width="12.8515625" style="327" customWidth="1"/>
    <col min="9" max="16384" width="11.421875" style="327" customWidth="1"/>
  </cols>
  <sheetData>
    <row r="1" spans="1:8" ht="49.5" customHeight="1" thickBot="1" thickTop="1">
      <c r="A1" s="380" t="s">
        <v>754</v>
      </c>
      <c r="B1" s="381"/>
      <c r="C1" s="381"/>
      <c r="D1" s="381"/>
      <c r="E1" s="381"/>
      <c r="F1" s="381"/>
      <c r="G1" s="381"/>
      <c r="H1" s="397"/>
    </row>
    <row r="2" spans="1:8" ht="24.75" customHeight="1" thickBot="1" thickTop="1">
      <c r="A2" s="383" t="s">
        <v>359</v>
      </c>
      <c r="B2" s="386" t="s">
        <v>52</v>
      </c>
      <c r="C2" s="402" t="s">
        <v>112</v>
      </c>
      <c r="D2" s="403"/>
      <c r="E2" s="403"/>
      <c r="F2" s="403"/>
      <c r="G2" s="471" t="s">
        <v>111</v>
      </c>
      <c r="H2" s="472"/>
    </row>
    <row r="3" spans="1:8" ht="24.75" customHeight="1">
      <c r="A3" s="384"/>
      <c r="B3" s="387"/>
      <c r="C3" s="408" t="s">
        <v>113</v>
      </c>
      <c r="D3" s="409"/>
      <c r="E3" s="408" t="s">
        <v>114</v>
      </c>
      <c r="F3" s="409"/>
      <c r="G3" s="473"/>
      <c r="H3" s="474"/>
    </row>
    <row r="4" spans="1:8" ht="24.75" customHeight="1" thickBot="1">
      <c r="A4" s="385"/>
      <c r="B4" s="388"/>
      <c r="C4" s="12" t="s">
        <v>65</v>
      </c>
      <c r="D4" s="13" t="s">
        <v>66</v>
      </c>
      <c r="E4" s="12" t="s">
        <v>65</v>
      </c>
      <c r="F4" s="13" t="s">
        <v>66</v>
      </c>
      <c r="G4" s="264" t="s">
        <v>65</v>
      </c>
      <c r="H4" s="307" t="s">
        <v>66</v>
      </c>
    </row>
    <row r="5" spans="1:9" ht="29.25" thickBot="1">
      <c r="A5" s="212" t="s">
        <v>67</v>
      </c>
      <c r="B5" s="81" t="s">
        <v>366</v>
      </c>
      <c r="C5" s="82">
        <v>0</v>
      </c>
      <c r="D5" s="22">
        <v>0</v>
      </c>
      <c r="E5" s="82">
        <v>0</v>
      </c>
      <c r="F5" s="22">
        <v>0</v>
      </c>
      <c r="G5" s="82">
        <v>0</v>
      </c>
      <c r="H5" s="22">
        <v>0</v>
      </c>
      <c r="I5" s="337" t="s">
        <v>658</v>
      </c>
    </row>
    <row r="6" spans="1:9" ht="15.75" thickBot="1">
      <c r="A6" s="211" t="s">
        <v>69</v>
      </c>
      <c r="B6" s="80" t="s">
        <v>367</v>
      </c>
      <c r="C6" s="25">
        <v>80</v>
      </c>
      <c r="D6" s="20">
        <v>0.03152088258471237</v>
      </c>
      <c r="E6" s="25">
        <v>259</v>
      </c>
      <c r="F6" s="20">
        <v>0.03442775488501927</v>
      </c>
      <c r="G6" s="25">
        <v>339</v>
      </c>
      <c r="H6" s="20">
        <v>0.03369446377099692</v>
      </c>
      <c r="I6" s="336"/>
    </row>
    <row r="7" spans="1:9" ht="15">
      <c r="A7" s="308" t="s">
        <v>368</v>
      </c>
      <c r="B7" s="29" t="s">
        <v>369</v>
      </c>
      <c r="C7" s="30">
        <v>26</v>
      </c>
      <c r="D7" s="31">
        <v>0.01024428684003152</v>
      </c>
      <c r="E7" s="30">
        <v>58</v>
      </c>
      <c r="F7" s="31">
        <v>0.007709690283131729</v>
      </c>
      <c r="G7" s="242">
        <v>84</v>
      </c>
      <c r="H7" s="31">
        <v>0.00834907066891959</v>
      </c>
      <c r="I7" s="337" t="s">
        <v>659</v>
      </c>
    </row>
    <row r="8" spans="1:9" ht="28.5">
      <c r="A8" s="309" t="s">
        <v>370</v>
      </c>
      <c r="B8" s="50" t="s">
        <v>371</v>
      </c>
      <c r="C8" s="36">
        <v>21</v>
      </c>
      <c r="D8" s="37">
        <v>0.008274231678486997</v>
      </c>
      <c r="E8" s="103">
        <v>64</v>
      </c>
      <c r="F8" s="37">
        <v>0.008507244450352254</v>
      </c>
      <c r="G8" s="243">
        <v>85</v>
      </c>
      <c r="H8" s="37">
        <v>0.00844846436735911</v>
      </c>
      <c r="I8" s="337" t="s">
        <v>660</v>
      </c>
    </row>
    <row r="9" spans="1:9" ht="15">
      <c r="A9" s="309" t="s">
        <v>372</v>
      </c>
      <c r="B9" s="50" t="s">
        <v>373</v>
      </c>
      <c r="C9" s="36">
        <v>9</v>
      </c>
      <c r="D9" s="37">
        <v>0.0035460992907801418</v>
      </c>
      <c r="E9" s="103">
        <v>53</v>
      </c>
      <c r="F9" s="37">
        <v>0.0070450618104479605</v>
      </c>
      <c r="G9" s="243">
        <v>62</v>
      </c>
      <c r="H9" s="37">
        <v>0.006162409303250174</v>
      </c>
      <c r="I9" s="337" t="s">
        <v>661</v>
      </c>
    </row>
    <row r="10" spans="1:9" ht="15">
      <c r="A10" s="309" t="s">
        <v>374</v>
      </c>
      <c r="B10" s="50" t="s">
        <v>375</v>
      </c>
      <c r="C10" s="36">
        <v>3</v>
      </c>
      <c r="D10" s="37">
        <v>0.001182033096926714</v>
      </c>
      <c r="E10" s="103">
        <v>48</v>
      </c>
      <c r="F10" s="37">
        <v>0.0063804333377641895</v>
      </c>
      <c r="G10" s="243">
        <v>51</v>
      </c>
      <c r="H10" s="37">
        <v>0.005069078620415466</v>
      </c>
      <c r="I10" s="337" t="s">
        <v>662</v>
      </c>
    </row>
    <row r="11" spans="1:9" ht="15">
      <c r="A11" s="309" t="s">
        <v>376</v>
      </c>
      <c r="B11" s="50" t="s">
        <v>377</v>
      </c>
      <c r="C11" s="36">
        <v>8</v>
      </c>
      <c r="D11" s="37">
        <v>0.0031520882584712374</v>
      </c>
      <c r="E11" s="103">
        <v>12</v>
      </c>
      <c r="F11" s="37">
        <v>0.0015951083344410474</v>
      </c>
      <c r="G11" s="243">
        <v>20</v>
      </c>
      <c r="H11" s="37">
        <v>0.001987873968790379</v>
      </c>
      <c r="I11" s="337" t="s">
        <v>663</v>
      </c>
    </row>
    <row r="12" spans="1:9" ht="15">
      <c r="A12" s="309" t="s">
        <v>378</v>
      </c>
      <c r="B12" s="50" t="s">
        <v>379</v>
      </c>
      <c r="C12" s="36">
        <v>2</v>
      </c>
      <c r="D12" s="37">
        <v>0.0007880220646178094</v>
      </c>
      <c r="E12" s="103">
        <v>3</v>
      </c>
      <c r="F12" s="37">
        <v>0.00039877708361026184</v>
      </c>
      <c r="G12" s="243">
        <v>5</v>
      </c>
      <c r="H12" s="37">
        <v>0.0004969684921975947</v>
      </c>
      <c r="I12" s="337" t="s">
        <v>664</v>
      </c>
    </row>
    <row r="13" spans="1:9" ht="15">
      <c r="A13" s="309" t="s">
        <v>380</v>
      </c>
      <c r="B13" s="50" t="s">
        <v>381</v>
      </c>
      <c r="C13" s="36">
        <v>4</v>
      </c>
      <c r="D13" s="37">
        <v>0.0015760441292356187</v>
      </c>
      <c r="E13" s="103">
        <v>15</v>
      </c>
      <c r="F13" s="37">
        <v>0.001993885418051309</v>
      </c>
      <c r="G13" s="243">
        <v>19</v>
      </c>
      <c r="H13" s="37">
        <v>0.0018884802703508596</v>
      </c>
      <c r="I13" s="337" t="s">
        <v>665</v>
      </c>
    </row>
    <row r="14" spans="1:9" ht="15.75" thickBot="1">
      <c r="A14" s="310" t="s">
        <v>382</v>
      </c>
      <c r="B14" s="249" t="s">
        <v>383</v>
      </c>
      <c r="C14" s="42">
        <v>7</v>
      </c>
      <c r="D14" s="43">
        <v>0.0027580772261623326</v>
      </c>
      <c r="E14" s="105">
        <v>6</v>
      </c>
      <c r="F14" s="43">
        <v>0.0007975541672205237</v>
      </c>
      <c r="G14" s="244">
        <v>13</v>
      </c>
      <c r="H14" s="43">
        <v>0.001292118079713746</v>
      </c>
      <c r="I14" s="337" t="s">
        <v>666</v>
      </c>
    </row>
    <row r="15" spans="1:9" ht="29.25" thickBot="1">
      <c r="A15" s="211" t="s">
        <v>384</v>
      </c>
      <c r="B15" s="80" t="s">
        <v>385</v>
      </c>
      <c r="C15" s="25">
        <v>30</v>
      </c>
      <c r="D15" s="20">
        <v>0.011820330969267137</v>
      </c>
      <c r="E15" s="25">
        <v>65</v>
      </c>
      <c r="F15" s="20">
        <v>0.008640170144889006</v>
      </c>
      <c r="G15" s="25">
        <v>95</v>
      </c>
      <c r="H15" s="20">
        <v>0.009442401351754299</v>
      </c>
      <c r="I15" s="336"/>
    </row>
    <row r="16" spans="1:9" ht="28.5">
      <c r="A16" s="308" t="s">
        <v>386</v>
      </c>
      <c r="B16" s="54" t="s">
        <v>387</v>
      </c>
      <c r="C16" s="30">
        <v>13</v>
      </c>
      <c r="D16" s="31">
        <v>0.00512214342001576</v>
      </c>
      <c r="E16" s="30">
        <v>36</v>
      </c>
      <c r="F16" s="31">
        <v>0.004785325003323142</v>
      </c>
      <c r="G16" s="242">
        <v>49</v>
      </c>
      <c r="H16" s="31">
        <v>0.004870291223536427</v>
      </c>
      <c r="I16" s="337" t="s">
        <v>667</v>
      </c>
    </row>
    <row r="17" spans="1:9" ht="28.5">
      <c r="A17" s="309" t="s">
        <v>388</v>
      </c>
      <c r="B17" s="50" t="s">
        <v>387</v>
      </c>
      <c r="C17" s="36">
        <v>15</v>
      </c>
      <c r="D17" s="37">
        <v>0.00591016548463357</v>
      </c>
      <c r="E17" s="103">
        <v>23</v>
      </c>
      <c r="F17" s="37">
        <v>0.003057290974345341</v>
      </c>
      <c r="G17" s="243">
        <v>38</v>
      </c>
      <c r="H17" s="37">
        <v>0.0037769605407017193</v>
      </c>
      <c r="I17" s="337" t="s">
        <v>668</v>
      </c>
    </row>
    <row r="18" spans="1:9" ht="15.75" thickBot="1">
      <c r="A18" s="311" t="s">
        <v>389</v>
      </c>
      <c r="B18" s="52" t="s">
        <v>390</v>
      </c>
      <c r="C18" s="42">
        <v>2</v>
      </c>
      <c r="D18" s="43">
        <v>0.0007880220646178094</v>
      </c>
      <c r="E18" s="105">
        <v>6</v>
      </c>
      <c r="F18" s="43">
        <v>0.0007975541672205237</v>
      </c>
      <c r="G18" s="244">
        <v>8</v>
      </c>
      <c r="H18" s="43">
        <v>0.0007951495875161516</v>
      </c>
      <c r="I18" s="337" t="s">
        <v>669</v>
      </c>
    </row>
    <row r="19" spans="1:9" ht="29.25" thickBot="1">
      <c r="A19" s="211" t="s">
        <v>391</v>
      </c>
      <c r="B19" s="80" t="s">
        <v>392</v>
      </c>
      <c r="C19" s="25">
        <v>222</v>
      </c>
      <c r="D19" s="20">
        <v>0.08747044917257683</v>
      </c>
      <c r="E19" s="25">
        <v>579</v>
      </c>
      <c r="F19" s="20">
        <v>0.07696397713678053</v>
      </c>
      <c r="G19" s="25">
        <v>801</v>
      </c>
      <c r="H19" s="20">
        <v>0.07961435245005467</v>
      </c>
      <c r="I19" s="336"/>
    </row>
    <row r="20" spans="1:9" ht="28.5">
      <c r="A20" s="308" t="s">
        <v>393</v>
      </c>
      <c r="B20" s="29" t="s">
        <v>394</v>
      </c>
      <c r="C20" s="30">
        <v>100</v>
      </c>
      <c r="D20" s="31">
        <v>0.039401103230890466</v>
      </c>
      <c r="E20" s="30">
        <v>272</v>
      </c>
      <c r="F20" s="31">
        <v>0.036155788913997074</v>
      </c>
      <c r="G20" s="242">
        <v>372</v>
      </c>
      <c r="H20" s="31">
        <v>0.03697445581950105</v>
      </c>
      <c r="I20" s="337" t="s">
        <v>670</v>
      </c>
    </row>
    <row r="21" spans="1:9" ht="28.5">
      <c r="A21" s="309" t="s">
        <v>395</v>
      </c>
      <c r="B21" s="50" t="s">
        <v>394</v>
      </c>
      <c r="C21" s="36">
        <v>98</v>
      </c>
      <c r="D21" s="37">
        <v>0.038613081166272656</v>
      </c>
      <c r="E21" s="103">
        <v>238</v>
      </c>
      <c r="F21" s="37">
        <v>0.03163631529974744</v>
      </c>
      <c r="G21" s="243">
        <v>336</v>
      </c>
      <c r="H21" s="37">
        <v>0.03339628267567836</v>
      </c>
      <c r="I21" s="337" t="s">
        <v>671</v>
      </c>
    </row>
    <row r="22" spans="1:9" ht="15.75" thickBot="1">
      <c r="A22" s="310" t="s">
        <v>396</v>
      </c>
      <c r="B22" s="249" t="s">
        <v>397</v>
      </c>
      <c r="C22" s="42">
        <v>24</v>
      </c>
      <c r="D22" s="43">
        <v>0.009456264775413711</v>
      </c>
      <c r="E22" s="105">
        <v>69</v>
      </c>
      <c r="F22" s="43">
        <v>0.009171872923036024</v>
      </c>
      <c r="G22" s="244">
        <v>93</v>
      </c>
      <c r="H22" s="43">
        <v>0.009243613954875262</v>
      </c>
      <c r="I22" s="337" t="s">
        <v>672</v>
      </c>
    </row>
    <row r="23" spans="1:9" ht="15.75" thickBot="1">
      <c r="A23" s="211" t="s">
        <v>398</v>
      </c>
      <c r="B23" s="80" t="s">
        <v>458</v>
      </c>
      <c r="C23" s="25">
        <v>44</v>
      </c>
      <c r="D23" s="20">
        <v>0.017336485421591805</v>
      </c>
      <c r="E23" s="25">
        <v>171</v>
      </c>
      <c r="F23" s="20">
        <v>0.022730293765784927</v>
      </c>
      <c r="G23" s="25">
        <v>215</v>
      </c>
      <c r="H23" s="20">
        <v>0.02136964516449657</v>
      </c>
      <c r="I23" s="336"/>
    </row>
    <row r="24" spans="1:9" ht="28.5">
      <c r="A24" s="308" t="s">
        <v>400</v>
      </c>
      <c r="B24" s="54" t="s">
        <v>401</v>
      </c>
      <c r="C24" s="30">
        <v>5</v>
      </c>
      <c r="D24" s="31">
        <v>0.001970055161544523</v>
      </c>
      <c r="E24" s="30">
        <v>4</v>
      </c>
      <c r="F24" s="31">
        <v>0.0005317027781470159</v>
      </c>
      <c r="G24" s="242">
        <v>9</v>
      </c>
      <c r="H24" s="31">
        <v>0.0008945432859556704</v>
      </c>
      <c r="I24" s="337" t="s">
        <v>673</v>
      </c>
    </row>
    <row r="25" spans="1:9" ht="28.5">
      <c r="A25" s="309" t="s">
        <v>402</v>
      </c>
      <c r="B25" s="50" t="s">
        <v>403</v>
      </c>
      <c r="C25" s="36">
        <v>25</v>
      </c>
      <c r="D25" s="37">
        <v>0.009850275807722617</v>
      </c>
      <c r="E25" s="103">
        <v>122</v>
      </c>
      <c r="F25" s="37">
        <v>0.016216934733483984</v>
      </c>
      <c r="G25" s="243">
        <v>147</v>
      </c>
      <c r="H25" s="37">
        <v>0.014610873670609283</v>
      </c>
      <c r="I25" s="337" t="s">
        <v>674</v>
      </c>
    </row>
    <row r="26" spans="1:9" ht="15">
      <c r="A26" s="309" t="s">
        <v>404</v>
      </c>
      <c r="B26" s="50" t="s">
        <v>405</v>
      </c>
      <c r="C26" s="36">
        <v>1</v>
      </c>
      <c r="D26" s="37">
        <v>0.0003940110323089047</v>
      </c>
      <c r="E26" s="103">
        <v>12</v>
      </c>
      <c r="F26" s="37">
        <v>0.0015951083344410474</v>
      </c>
      <c r="G26" s="243">
        <v>13</v>
      </c>
      <c r="H26" s="37">
        <v>0.001292118079713746</v>
      </c>
      <c r="I26" s="337" t="s">
        <v>675</v>
      </c>
    </row>
    <row r="27" spans="1:9" ht="15">
      <c r="A27" s="309" t="s">
        <v>406</v>
      </c>
      <c r="B27" s="312" t="s">
        <v>407</v>
      </c>
      <c r="C27" s="36">
        <v>6</v>
      </c>
      <c r="D27" s="37">
        <v>0.002364066193853428</v>
      </c>
      <c r="E27" s="103">
        <v>22</v>
      </c>
      <c r="F27" s="37">
        <v>0.002924365279808587</v>
      </c>
      <c r="G27" s="243">
        <v>28</v>
      </c>
      <c r="H27" s="37">
        <v>0.0027830235563065303</v>
      </c>
      <c r="I27" s="337" t="s">
        <v>676</v>
      </c>
    </row>
    <row r="28" spans="1:9" ht="15">
      <c r="A28" s="309" t="s">
        <v>408</v>
      </c>
      <c r="B28" s="50" t="s">
        <v>409</v>
      </c>
      <c r="C28" s="36">
        <v>6</v>
      </c>
      <c r="D28" s="37">
        <v>0.002364066193853428</v>
      </c>
      <c r="E28" s="103">
        <v>9</v>
      </c>
      <c r="F28" s="37">
        <v>0.0011963312508307855</v>
      </c>
      <c r="G28" s="243">
        <v>15</v>
      </c>
      <c r="H28" s="37">
        <v>0.001490905476592784</v>
      </c>
      <c r="I28" s="337" t="s">
        <v>677</v>
      </c>
    </row>
    <row r="29" spans="1:9" ht="15.75" thickBot="1">
      <c r="A29" s="311" t="s">
        <v>410</v>
      </c>
      <c r="B29" s="52" t="s">
        <v>411</v>
      </c>
      <c r="C29" s="42">
        <v>1</v>
      </c>
      <c r="D29" s="43">
        <v>0.0003940110323089047</v>
      </c>
      <c r="E29" s="105">
        <v>2</v>
      </c>
      <c r="F29" s="43">
        <v>0.00026585138907350795</v>
      </c>
      <c r="G29" s="244">
        <v>3</v>
      </c>
      <c r="H29" s="43">
        <v>0.0002981810953185569</v>
      </c>
      <c r="I29" s="337" t="s">
        <v>678</v>
      </c>
    </row>
    <row r="30" spans="1:9" ht="15.75" thickBot="1">
      <c r="A30" s="211" t="s">
        <v>412</v>
      </c>
      <c r="B30" s="80" t="s">
        <v>413</v>
      </c>
      <c r="C30" s="25">
        <v>997</v>
      </c>
      <c r="D30" s="20">
        <v>0.392434988179669</v>
      </c>
      <c r="E30" s="25">
        <v>3393</v>
      </c>
      <c r="F30" s="20">
        <v>0.45101688156320613</v>
      </c>
      <c r="G30" s="25">
        <v>4389</v>
      </c>
      <c r="H30" s="20">
        <v>0.43623894245104855</v>
      </c>
      <c r="I30" s="336"/>
    </row>
    <row r="31" spans="1:9" ht="28.5">
      <c r="A31" s="308" t="s">
        <v>414</v>
      </c>
      <c r="B31" s="29" t="s">
        <v>415</v>
      </c>
      <c r="C31" s="30">
        <v>14</v>
      </c>
      <c r="D31" s="31">
        <v>0.005516154452324665</v>
      </c>
      <c r="E31" s="30">
        <v>26</v>
      </c>
      <c r="F31" s="31">
        <v>0.003456068057955603</v>
      </c>
      <c r="G31" s="242">
        <v>40</v>
      </c>
      <c r="H31" s="31">
        <v>0.003975747937580758</v>
      </c>
      <c r="I31" s="337" t="s">
        <v>679</v>
      </c>
    </row>
    <row r="32" spans="1:9" ht="15">
      <c r="A32" s="309" t="s">
        <v>416</v>
      </c>
      <c r="B32" s="50" t="s">
        <v>417</v>
      </c>
      <c r="C32" s="36">
        <v>227</v>
      </c>
      <c r="D32" s="37">
        <v>0.08904649330181245</v>
      </c>
      <c r="E32" s="103">
        <v>680</v>
      </c>
      <c r="F32" s="37">
        <v>0.0903894722849927</v>
      </c>
      <c r="G32" s="243">
        <v>906</v>
      </c>
      <c r="H32" s="37">
        <v>0.09005069078620416</v>
      </c>
      <c r="I32" s="337" t="s">
        <v>680</v>
      </c>
    </row>
    <row r="33" spans="1:9" ht="15">
      <c r="A33" s="309" t="s">
        <v>418</v>
      </c>
      <c r="B33" s="50" t="s">
        <v>419</v>
      </c>
      <c r="C33" s="36">
        <v>186</v>
      </c>
      <c r="D33" s="37">
        <v>0.07328605200945626</v>
      </c>
      <c r="E33" s="103">
        <v>520</v>
      </c>
      <c r="F33" s="37">
        <v>0.06912136115911206</v>
      </c>
      <c r="G33" s="243">
        <v>706</v>
      </c>
      <c r="H33" s="37">
        <v>0.07017195109830038</v>
      </c>
      <c r="I33" s="337" t="s">
        <v>681</v>
      </c>
    </row>
    <row r="34" spans="1:9" ht="15">
      <c r="A34" s="309" t="s">
        <v>420</v>
      </c>
      <c r="B34" s="50" t="s">
        <v>421</v>
      </c>
      <c r="C34" s="36">
        <v>108</v>
      </c>
      <c r="D34" s="37">
        <v>0.0425531914893617</v>
      </c>
      <c r="E34" s="103">
        <v>476</v>
      </c>
      <c r="F34" s="37">
        <v>0.06327263059949488</v>
      </c>
      <c r="G34" s="243">
        <v>584</v>
      </c>
      <c r="H34" s="37">
        <v>0.05804591988867905</v>
      </c>
      <c r="I34" s="337" t="s">
        <v>682</v>
      </c>
    </row>
    <row r="35" spans="1:9" ht="15">
      <c r="A35" s="309" t="s">
        <v>422</v>
      </c>
      <c r="B35" s="50" t="s">
        <v>423</v>
      </c>
      <c r="C35" s="36">
        <v>200</v>
      </c>
      <c r="D35" s="37">
        <v>0.07880220646178093</v>
      </c>
      <c r="E35" s="103">
        <v>1187</v>
      </c>
      <c r="F35" s="37">
        <v>0.1577827994151269</v>
      </c>
      <c r="G35" s="243">
        <v>1387</v>
      </c>
      <c r="H35" s="37">
        <v>0.13785905973561277</v>
      </c>
      <c r="I35" s="337" t="s">
        <v>683</v>
      </c>
    </row>
    <row r="36" spans="1:9" ht="15">
      <c r="A36" s="214">
        <v>55</v>
      </c>
      <c r="B36" s="50" t="s">
        <v>424</v>
      </c>
      <c r="C36" s="36">
        <v>242</v>
      </c>
      <c r="D36" s="37">
        <v>0.09535066981875491</v>
      </c>
      <c r="E36" s="103">
        <v>430</v>
      </c>
      <c r="F36" s="37">
        <v>0.0571580486508042</v>
      </c>
      <c r="G36" s="243">
        <v>672</v>
      </c>
      <c r="H36" s="37">
        <v>0.06679256535135672</v>
      </c>
      <c r="I36" s="337" t="s">
        <v>684</v>
      </c>
    </row>
    <row r="37" spans="1:9" ht="28.5">
      <c r="A37" s="309" t="s">
        <v>425</v>
      </c>
      <c r="B37" s="50" t="s">
        <v>426</v>
      </c>
      <c r="C37" s="36">
        <v>17</v>
      </c>
      <c r="D37" s="37">
        <v>0.00669818754925138</v>
      </c>
      <c r="E37" s="103">
        <v>48</v>
      </c>
      <c r="F37" s="37">
        <v>0.0063804333377641895</v>
      </c>
      <c r="G37" s="243">
        <v>65</v>
      </c>
      <c r="H37" s="37">
        <v>0.0064605903985687305</v>
      </c>
      <c r="I37" s="337" t="s">
        <v>685</v>
      </c>
    </row>
    <row r="38" spans="1:9" ht="15.75" thickBot="1">
      <c r="A38" s="310" t="s">
        <v>427</v>
      </c>
      <c r="B38" s="249" t="s">
        <v>428</v>
      </c>
      <c r="C38" s="42">
        <v>3</v>
      </c>
      <c r="D38" s="43">
        <v>0.001182033096926714</v>
      </c>
      <c r="E38" s="105">
        <v>26</v>
      </c>
      <c r="F38" s="43">
        <v>0.003456068057955603</v>
      </c>
      <c r="G38" s="244">
        <v>29</v>
      </c>
      <c r="H38" s="43">
        <v>0.0028824172547460493</v>
      </c>
      <c r="I38" s="337" t="s">
        <v>686</v>
      </c>
    </row>
    <row r="39" spans="1:9" ht="15.75" thickBot="1">
      <c r="A39" s="211" t="s">
        <v>429</v>
      </c>
      <c r="B39" s="80" t="s">
        <v>430</v>
      </c>
      <c r="C39" s="25">
        <v>874</v>
      </c>
      <c r="D39" s="20">
        <v>0.34436564223798266</v>
      </c>
      <c r="E39" s="25">
        <v>2444</v>
      </c>
      <c r="F39" s="20">
        <v>0.3248703974478267</v>
      </c>
      <c r="G39" s="25">
        <v>3318</v>
      </c>
      <c r="H39" s="20">
        <v>0.32978829142232385</v>
      </c>
      <c r="I39" s="336"/>
    </row>
    <row r="40" spans="1:9" ht="28.5">
      <c r="A40" s="308" t="s">
        <v>431</v>
      </c>
      <c r="B40" s="54" t="s">
        <v>432</v>
      </c>
      <c r="C40" s="30">
        <v>11</v>
      </c>
      <c r="D40" s="31">
        <v>0.004334121355397951</v>
      </c>
      <c r="E40" s="30">
        <v>34</v>
      </c>
      <c r="F40" s="31">
        <v>0.004519473614249634</v>
      </c>
      <c r="G40" s="242">
        <v>45</v>
      </c>
      <c r="H40" s="31">
        <v>0.004472716429778352</v>
      </c>
      <c r="I40" s="337" t="s">
        <v>687</v>
      </c>
    </row>
    <row r="41" spans="1:9" ht="15">
      <c r="A41" s="309" t="s">
        <v>433</v>
      </c>
      <c r="B41" s="50" t="s">
        <v>434</v>
      </c>
      <c r="C41" s="36">
        <v>27</v>
      </c>
      <c r="D41" s="37">
        <v>0.010638297872340425</v>
      </c>
      <c r="E41" s="103">
        <v>68</v>
      </c>
      <c r="F41" s="37">
        <v>0.009038947228499268</v>
      </c>
      <c r="G41" s="243">
        <v>95</v>
      </c>
      <c r="H41" s="37">
        <v>0.009442401351754299</v>
      </c>
      <c r="I41" s="337" t="s">
        <v>688</v>
      </c>
    </row>
    <row r="42" spans="1:9" ht="15">
      <c r="A42" s="309" t="s">
        <v>435</v>
      </c>
      <c r="B42" s="50" t="s">
        <v>436</v>
      </c>
      <c r="C42" s="36">
        <v>331</v>
      </c>
      <c r="D42" s="37">
        <v>0.13041765169424743</v>
      </c>
      <c r="E42" s="103">
        <v>976</v>
      </c>
      <c r="F42" s="37">
        <v>0.12973547786787187</v>
      </c>
      <c r="G42" s="243">
        <v>1307</v>
      </c>
      <c r="H42" s="37">
        <v>0.12990756386045127</v>
      </c>
      <c r="I42" s="337" t="s">
        <v>689</v>
      </c>
    </row>
    <row r="43" spans="1:9" ht="15">
      <c r="A43" s="309" t="s">
        <v>437</v>
      </c>
      <c r="B43" s="50" t="s">
        <v>438</v>
      </c>
      <c r="C43" s="36">
        <v>287</v>
      </c>
      <c r="D43" s="37">
        <v>0.11308116627265562</v>
      </c>
      <c r="E43" s="103">
        <v>623</v>
      </c>
      <c r="F43" s="37">
        <v>0.08281270769639772</v>
      </c>
      <c r="G43" s="243">
        <v>910</v>
      </c>
      <c r="H43" s="37">
        <v>0.09044826557996224</v>
      </c>
      <c r="I43" s="337" t="s">
        <v>690</v>
      </c>
    </row>
    <row r="44" spans="1:9" ht="15">
      <c r="A44" s="309" t="s">
        <v>439</v>
      </c>
      <c r="B44" s="50" t="s">
        <v>440</v>
      </c>
      <c r="C44" s="36">
        <v>173</v>
      </c>
      <c r="D44" s="37">
        <v>0.0681639085894405</v>
      </c>
      <c r="E44" s="103">
        <v>606</v>
      </c>
      <c r="F44" s="37">
        <v>0.08055297088927289</v>
      </c>
      <c r="G44" s="243">
        <v>779</v>
      </c>
      <c r="H44" s="37">
        <v>0.07742769108438526</v>
      </c>
      <c r="I44" s="337" t="s">
        <v>691</v>
      </c>
    </row>
    <row r="45" spans="1:9" ht="15">
      <c r="A45" s="309" t="s">
        <v>441</v>
      </c>
      <c r="B45" s="50" t="s">
        <v>442</v>
      </c>
      <c r="C45" s="36">
        <v>23</v>
      </c>
      <c r="D45" s="37">
        <v>0.009062253743104808</v>
      </c>
      <c r="E45" s="103">
        <v>65</v>
      </c>
      <c r="F45" s="37">
        <v>0.008640170144889008</v>
      </c>
      <c r="G45" s="243">
        <v>88</v>
      </c>
      <c r="H45" s="37">
        <v>0.008746645462677666</v>
      </c>
      <c r="I45" s="337" t="s">
        <v>692</v>
      </c>
    </row>
    <row r="46" spans="1:9" ht="28.5">
      <c r="A46" s="309" t="s">
        <v>443</v>
      </c>
      <c r="B46" s="50" t="s">
        <v>444</v>
      </c>
      <c r="C46" s="36">
        <v>14</v>
      </c>
      <c r="D46" s="37">
        <v>0.005516154452324665</v>
      </c>
      <c r="E46" s="103">
        <v>47</v>
      </c>
      <c r="F46" s="37">
        <v>0.006247507643227436</v>
      </c>
      <c r="G46" s="243">
        <v>61</v>
      </c>
      <c r="H46" s="37">
        <v>0.006063015604810655</v>
      </c>
      <c r="I46" s="337" t="s">
        <v>693</v>
      </c>
    </row>
    <row r="47" spans="1:9" ht="15.75" thickBot="1">
      <c r="A47" s="311" t="s">
        <v>445</v>
      </c>
      <c r="B47" s="52" t="s">
        <v>446</v>
      </c>
      <c r="C47" s="42">
        <v>8</v>
      </c>
      <c r="D47" s="43">
        <v>0.0031520882584712374</v>
      </c>
      <c r="E47" s="105">
        <v>25</v>
      </c>
      <c r="F47" s="43">
        <v>0.003323142363418849</v>
      </c>
      <c r="G47" s="244">
        <v>33</v>
      </c>
      <c r="H47" s="43">
        <v>0.003279992048504125</v>
      </c>
      <c r="I47" s="337" t="s">
        <v>694</v>
      </c>
    </row>
    <row r="48" spans="1:9" ht="29.25" thickBot="1">
      <c r="A48" s="211" t="s">
        <v>447</v>
      </c>
      <c r="B48" s="80" t="s">
        <v>448</v>
      </c>
      <c r="C48" s="25">
        <v>194</v>
      </c>
      <c r="D48" s="20">
        <v>0.0764381402679275</v>
      </c>
      <c r="E48" s="25">
        <v>355</v>
      </c>
      <c r="F48" s="20">
        <v>0.04718862156054766</v>
      </c>
      <c r="G48" s="25">
        <v>549</v>
      </c>
      <c r="H48" s="20">
        <v>0.054567140443295886</v>
      </c>
      <c r="I48" s="336"/>
    </row>
    <row r="49" spans="1:9" ht="28.5">
      <c r="A49" s="308" t="s">
        <v>449</v>
      </c>
      <c r="B49" s="29" t="s">
        <v>450</v>
      </c>
      <c r="C49" s="30">
        <v>6</v>
      </c>
      <c r="D49" s="31">
        <v>0.002364066193853428</v>
      </c>
      <c r="E49" s="30">
        <v>10</v>
      </c>
      <c r="F49" s="31">
        <v>0.0013292569453675395</v>
      </c>
      <c r="G49" s="242">
        <v>16</v>
      </c>
      <c r="H49" s="31">
        <v>0.0015902991750323032</v>
      </c>
      <c r="I49" s="337" t="s">
        <v>695</v>
      </c>
    </row>
    <row r="50" spans="1:9" ht="15">
      <c r="A50" s="309" t="s">
        <v>451</v>
      </c>
      <c r="B50" s="50" t="s">
        <v>452</v>
      </c>
      <c r="C50" s="36">
        <v>11</v>
      </c>
      <c r="D50" s="37">
        <v>0.004334121355397951</v>
      </c>
      <c r="E50" s="103">
        <v>21</v>
      </c>
      <c r="F50" s="37">
        <v>0.0027914395852718325</v>
      </c>
      <c r="G50" s="243">
        <v>32</v>
      </c>
      <c r="H50" s="37">
        <v>0.0031805983500646064</v>
      </c>
      <c r="I50" s="337" t="s">
        <v>696</v>
      </c>
    </row>
    <row r="51" spans="1:9" ht="15.75" thickBot="1">
      <c r="A51" s="310" t="s">
        <v>453</v>
      </c>
      <c r="B51" s="249" t="s">
        <v>454</v>
      </c>
      <c r="C51" s="42">
        <v>177</v>
      </c>
      <c r="D51" s="43">
        <v>0.06973995271867613</v>
      </c>
      <c r="E51" s="105">
        <v>324</v>
      </c>
      <c r="F51" s="43">
        <v>0.043067925029908284</v>
      </c>
      <c r="G51" s="244">
        <v>501</v>
      </c>
      <c r="H51" s="43">
        <v>0.04979624291819898</v>
      </c>
      <c r="I51" s="337" t="s">
        <v>697</v>
      </c>
    </row>
    <row r="52" spans="1:9" ht="15.75" thickBot="1">
      <c r="A52" s="313" t="s">
        <v>455</v>
      </c>
      <c r="B52" s="314" t="s">
        <v>456</v>
      </c>
      <c r="C52" s="82">
        <v>57</v>
      </c>
      <c r="D52" s="22">
        <v>0.022458628841607563</v>
      </c>
      <c r="E52" s="82">
        <v>150</v>
      </c>
      <c r="F52" s="22">
        <v>0.019938854180513093</v>
      </c>
      <c r="G52" s="82">
        <v>207</v>
      </c>
      <c r="H52" s="22">
        <v>0.02057449557698042</v>
      </c>
      <c r="I52" s="337" t="s">
        <v>698</v>
      </c>
    </row>
    <row r="53" spans="1:9" ht="21" customHeight="1" thickBot="1">
      <c r="A53" s="395" t="s">
        <v>111</v>
      </c>
      <c r="B53" s="436"/>
      <c r="C53" s="107">
        <v>2539</v>
      </c>
      <c r="D53" s="238">
        <v>1</v>
      </c>
      <c r="E53" s="108">
        <v>7523</v>
      </c>
      <c r="F53" s="239">
        <v>1</v>
      </c>
      <c r="G53" s="276">
        <v>10061</v>
      </c>
      <c r="H53" s="239">
        <v>1</v>
      </c>
      <c r="I53" s="338" t="s">
        <v>500</v>
      </c>
    </row>
    <row r="55" spans="3:7" ht="15">
      <c r="C55" s="339"/>
      <c r="E55" s="339"/>
      <c r="G55" s="339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5"/>
  <cols>
    <col min="1" max="1" width="10.00390625" style="327" customWidth="1"/>
    <col min="2" max="2" width="45.7109375" style="327" bestFit="1" customWidth="1"/>
    <col min="3" max="10" width="13.00390625" style="327" customWidth="1"/>
    <col min="11" max="11" width="11.421875" style="336" customWidth="1"/>
    <col min="12" max="16384" width="11.421875" style="327" customWidth="1"/>
  </cols>
  <sheetData>
    <row r="1" spans="1:10" ht="49.5" customHeight="1" thickBot="1" thickTop="1">
      <c r="A1" s="380" t="s">
        <v>755</v>
      </c>
      <c r="B1" s="381"/>
      <c r="C1" s="381"/>
      <c r="D1" s="381"/>
      <c r="E1" s="381"/>
      <c r="F1" s="381"/>
      <c r="G1" s="381"/>
      <c r="H1" s="381"/>
      <c r="I1" s="412"/>
      <c r="J1" s="382"/>
    </row>
    <row r="2" spans="1:10" ht="24.75" customHeight="1" thickBot="1" thickTop="1">
      <c r="A2" s="480" t="s">
        <v>359</v>
      </c>
      <c r="B2" s="468" t="s">
        <v>365</v>
      </c>
      <c r="C2" s="428" t="s">
        <v>117</v>
      </c>
      <c r="D2" s="429"/>
      <c r="E2" s="429"/>
      <c r="F2" s="429"/>
      <c r="G2" s="429"/>
      <c r="H2" s="429"/>
      <c r="I2" s="471" t="s">
        <v>111</v>
      </c>
      <c r="J2" s="472"/>
    </row>
    <row r="3" spans="1:10" ht="24.75" customHeight="1">
      <c r="A3" s="481"/>
      <c r="B3" s="469"/>
      <c r="C3" s="475" t="s">
        <v>118</v>
      </c>
      <c r="D3" s="476"/>
      <c r="E3" s="477" t="s">
        <v>119</v>
      </c>
      <c r="F3" s="478"/>
      <c r="G3" s="477" t="s">
        <v>120</v>
      </c>
      <c r="H3" s="478"/>
      <c r="I3" s="473"/>
      <c r="J3" s="474"/>
    </row>
    <row r="4" spans="1:10" ht="24.75" customHeight="1" thickBot="1">
      <c r="A4" s="482"/>
      <c r="B4" s="470"/>
      <c r="C4" s="98" t="s">
        <v>65</v>
      </c>
      <c r="D4" s="263" t="s">
        <v>66</v>
      </c>
      <c r="E4" s="98" t="s">
        <v>65</v>
      </c>
      <c r="F4" s="130" t="s">
        <v>66</v>
      </c>
      <c r="G4" s="98" t="s">
        <v>65</v>
      </c>
      <c r="H4" s="130" t="s">
        <v>66</v>
      </c>
      <c r="I4" s="264" t="s">
        <v>65</v>
      </c>
      <c r="J4" s="265" t="s">
        <v>66</v>
      </c>
    </row>
    <row r="5" spans="1:11" ht="29.25" thickBot="1">
      <c r="A5" s="232" t="s">
        <v>67</v>
      </c>
      <c r="B5" s="233" t="s">
        <v>366</v>
      </c>
      <c r="C5" s="82">
        <v>13</v>
      </c>
      <c r="D5" s="100">
        <v>0.01459034792368126</v>
      </c>
      <c r="E5" s="82">
        <v>88</v>
      </c>
      <c r="F5" s="22">
        <v>0.014725568942436412</v>
      </c>
      <c r="G5" s="82">
        <v>47</v>
      </c>
      <c r="H5" s="22">
        <v>0.014715090795241076</v>
      </c>
      <c r="I5" s="82">
        <v>148</v>
      </c>
      <c r="J5" s="22">
        <v>0.014710267369048801</v>
      </c>
      <c r="K5" s="337" t="s">
        <v>658</v>
      </c>
    </row>
    <row r="6" spans="1:10" ht="15.75" thickBot="1">
      <c r="A6" s="212" t="s">
        <v>69</v>
      </c>
      <c r="B6" s="45" t="s">
        <v>367</v>
      </c>
      <c r="C6" s="25">
        <v>30</v>
      </c>
      <c r="D6" s="68">
        <v>0.03367003367003367</v>
      </c>
      <c r="E6" s="25">
        <v>213</v>
      </c>
      <c r="F6" s="20">
        <v>0.0356425702811245</v>
      </c>
      <c r="G6" s="25">
        <v>96</v>
      </c>
      <c r="H6" s="20">
        <v>0.030056355666875385</v>
      </c>
      <c r="I6" s="25">
        <v>339</v>
      </c>
      <c r="J6" s="20">
        <v>0.03369446377099692</v>
      </c>
    </row>
    <row r="7" spans="1:11" ht="15">
      <c r="A7" s="308" t="s">
        <v>368</v>
      </c>
      <c r="B7" s="29" t="s">
        <v>369</v>
      </c>
      <c r="C7" s="30">
        <v>7</v>
      </c>
      <c r="D7" s="71">
        <v>0.007856341189674524</v>
      </c>
      <c r="E7" s="30">
        <v>52</v>
      </c>
      <c r="F7" s="31">
        <v>0.008701472556894244</v>
      </c>
      <c r="G7" s="30">
        <v>25</v>
      </c>
      <c r="H7" s="31">
        <v>0.007827175954915467</v>
      </c>
      <c r="I7" s="242">
        <v>84</v>
      </c>
      <c r="J7" s="31">
        <v>0.00834907066891959</v>
      </c>
      <c r="K7" s="337" t="s">
        <v>659</v>
      </c>
    </row>
    <row r="8" spans="1:11" ht="28.5">
      <c r="A8" s="309" t="s">
        <v>370</v>
      </c>
      <c r="B8" s="50" t="s">
        <v>371</v>
      </c>
      <c r="C8" s="103">
        <v>5</v>
      </c>
      <c r="D8" s="74">
        <v>0.005611672278338945</v>
      </c>
      <c r="E8" s="103">
        <v>56</v>
      </c>
      <c r="F8" s="37">
        <v>0.009370816599732263</v>
      </c>
      <c r="G8" s="103">
        <v>24</v>
      </c>
      <c r="H8" s="37">
        <v>0.007514088916718847</v>
      </c>
      <c r="I8" s="243">
        <v>85</v>
      </c>
      <c r="J8" s="37">
        <v>0.00844846436735911</v>
      </c>
      <c r="K8" s="337" t="s">
        <v>660</v>
      </c>
    </row>
    <row r="9" spans="1:11" ht="15">
      <c r="A9" s="309" t="s">
        <v>372</v>
      </c>
      <c r="B9" s="50" t="s">
        <v>373</v>
      </c>
      <c r="C9" s="103">
        <v>4</v>
      </c>
      <c r="D9" s="74">
        <v>0.004489337822671156</v>
      </c>
      <c r="E9" s="103">
        <v>36</v>
      </c>
      <c r="F9" s="37">
        <v>0.006024096385542169</v>
      </c>
      <c r="G9" s="103">
        <v>22</v>
      </c>
      <c r="H9" s="37">
        <v>0.0068879148403256105</v>
      </c>
      <c r="I9" s="243">
        <v>62</v>
      </c>
      <c r="J9" s="37">
        <v>0.006162409303250174</v>
      </c>
      <c r="K9" s="337" t="s">
        <v>661</v>
      </c>
    </row>
    <row r="10" spans="1:11" ht="15">
      <c r="A10" s="309" t="s">
        <v>374</v>
      </c>
      <c r="B10" s="50" t="s">
        <v>375</v>
      </c>
      <c r="C10" s="103">
        <v>11</v>
      </c>
      <c r="D10" s="74">
        <v>0.012345679012345678</v>
      </c>
      <c r="E10" s="103">
        <v>32</v>
      </c>
      <c r="F10" s="37">
        <v>0.00535475234270415</v>
      </c>
      <c r="G10" s="103">
        <v>8</v>
      </c>
      <c r="H10" s="37">
        <v>0.002504696305572949</v>
      </c>
      <c r="I10" s="243">
        <v>51</v>
      </c>
      <c r="J10" s="37">
        <v>0.005069078620415466</v>
      </c>
      <c r="K10" s="337" t="s">
        <v>662</v>
      </c>
    </row>
    <row r="11" spans="1:11" ht="15">
      <c r="A11" s="309" t="s">
        <v>376</v>
      </c>
      <c r="B11" s="50" t="s">
        <v>377</v>
      </c>
      <c r="C11" s="103">
        <v>1</v>
      </c>
      <c r="D11" s="74">
        <v>0.001122334455667789</v>
      </c>
      <c r="E11" s="103">
        <v>13</v>
      </c>
      <c r="F11" s="37">
        <v>0.002175368139223561</v>
      </c>
      <c r="G11" s="103">
        <v>6</v>
      </c>
      <c r="H11" s="37">
        <v>0.0018785222291797118</v>
      </c>
      <c r="I11" s="243">
        <v>20</v>
      </c>
      <c r="J11" s="37">
        <v>0.001987873968790379</v>
      </c>
      <c r="K11" s="337" t="s">
        <v>663</v>
      </c>
    </row>
    <row r="12" spans="1:11" ht="15">
      <c r="A12" s="309" t="s">
        <v>378</v>
      </c>
      <c r="B12" s="50" t="s">
        <v>379</v>
      </c>
      <c r="C12" s="103">
        <v>0</v>
      </c>
      <c r="D12" s="74">
        <v>0</v>
      </c>
      <c r="E12" s="103">
        <v>3</v>
      </c>
      <c r="F12" s="37">
        <v>0.000502008032128514</v>
      </c>
      <c r="G12" s="103">
        <v>2</v>
      </c>
      <c r="H12" s="37">
        <v>0.0006261740763932373</v>
      </c>
      <c r="I12" s="243">
        <v>5</v>
      </c>
      <c r="J12" s="37">
        <v>0.0004969684921975947</v>
      </c>
      <c r="K12" s="337" t="s">
        <v>664</v>
      </c>
    </row>
    <row r="13" spans="1:11" ht="15">
      <c r="A13" s="309" t="s">
        <v>380</v>
      </c>
      <c r="B13" s="50" t="s">
        <v>381</v>
      </c>
      <c r="C13" s="103">
        <v>0</v>
      </c>
      <c r="D13" s="74">
        <v>0</v>
      </c>
      <c r="E13" s="103">
        <v>12</v>
      </c>
      <c r="F13" s="37">
        <v>0.002008032128514056</v>
      </c>
      <c r="G13" s="103">
        <v>7</v>
      </c>
      <c r="H13" s="37">
        <v>0.0021916092673763305</v>
      </c>
      <c r="I13" s="243">
        <v>19</v>
      </c>
      <c r="J13" s="37">
        <v>0.0018884802703508596</v>
      </c>
      <c r="K13" s="337" t="s">
        <v>665</v>
      </c>
    </row>
    <row r="14" spans="1:11" ht="15.75" thickBot="1">
      <c r="A14" s="310" t="s">
        <v>382</v>
      </c>
      <c r="B14" s="249" t="s">
        <v>383</v>
      </c>
      <c r="C14" s="105">
        <v>2</v>
      </c>
      <c r="D14" s="77">
        <v>0.002244668911335578</v>
      </c>
      <c r="E14" s="105">
        <v>9</v>
      </c>
      <c r="F14" s="43">
        <v>0.0015060240963855422</v>
      </c>
      <c r="G14" s="105">
        <v>2</v>
      </c>
      <c r="H14" s="43">
        <v>0.0006261740763932373</v>
      </c>
      <c r="I14" s="244">
        <v>13</v>
      </c>
      <c r="J14" s="43">
        <v>0.001292118079713746</v>
      </c>
      <c r="K14" s="337" t="s">
        <v>666</v>
      </c>
    </row>
    <row r="15" spans="1:10" ht="29.25" thickBot="1">
      <c r="A15" s="212" t="s">
        <v>384</v>
      </c>
      <c r="B15" s="45" t="s">
        <v>385</v>
      </c>
      <c r="C15" s="25">
        <v>8</v>
      </c>
      <c r="D15" s="68">
        <v>0.008978675645342313</v>
      </c>
      <c r="E15" s="25">
        <v>68</v>
      </c>
      <c r="F15" s="20">
        <v>0.01137884872824632</v>
      </c>
      <c r="G15" s="25">
        <v>19</v>
      </c>
      <c r="H15" s="20">
        <v>0.005948653725735754</v>
      </c>
      <c r="I15" s="25">
        <v>95</v>
      </c>
      <c r="J15" s="20">
        <v>0.009442401351754299</v>
      </c>
    </row>
    <row r="16" spans="1:11" ht="28.5">
      <c r="A16" s="308" t="s">
        <v>386</v>
      </c>
      <c r="B16" s="54" t="s">
        <v>387</v>
      </c>
      <c r="C16" s="30">
        <v>6</v>
      </c>
      <c r="D16" s="71">
        <v>0.006734006734006734</v>
      </c>
      <c r="E16" s="30">
        <v>35</v>
      </c>
      <c r="F16" s="31">
        <v>0.005856760374832664</v>
      </c>
      <c r="G16" s="30">
        <v>8</v>
      </c>
      <c r="H16" s="31">
        <v>0.002504696305572949</v>
      </c>
      <c r="I16" s="242">
        <v>49</v>
      </c>
      <c r="J16" s="31">
        <v>0.004870291223536427</v>
      </c>
      <c r="K16" s="337" t="s">
        <v>667</v>
      </c>
    </row>
    <row r="17" spans="1:11" ht="28.5">
      <c r="A17" s="309" t="s">
        <v>388</v>
      </c>
      <c r="B17" s="50" t="s">
        <v>387</v>
      </c>
      <c r="C17" s="103">
        <v>2</v>
      </c>
      <c r="D17" s="74">
        <v>0.002244668911335578</v>
      </c>
      <c r="E17" s="103">
        <v>26</v>
      </c>
      <c r="F17" s="37">
        <v>0.004350736278447122</v>
      </c>
      <c r="G17" s="103">
        <v>10</v>
      </c>
      <c r="H17" s="37">
        <v>0.0031308703819661866</v>
      </c>
      <c r="I17" s="243">
        <v>38</v>
      </c>
      <c r="J17" s="37">
        <v>0.0037769605407017193</v>
      </c>
      <c r="K17" s="337" t="s">
        <v>668</v>
      </c>
    </row>
    <row r="18" spans="1:11" ht="15.75" thickBot="1">
      <c r="A18" s="311" t="s">
        <v>389</v>
      </c>
      <c r="B18" s="52" t="s">
        <v>390</v>
      </c>
      <c r="C18" s="105">
        <v>0</v>
      </c>
      <c r="D18" s="77">
        <v>0</v>
      </c>
      <c r="E18" s="105">
        <v>7</v>
      </c>
      <c r="F18" s="43">
        <v>0.0011713520749665328</v>
      </c>
      <c r="G18" s="105">
        <v>1</v>
      </c>
      <c r="H18" s="43">
        <v>0.00031308703819661864</v>
      </c>
      <c r="I18" s="244">
        <v>8</v>
      </c>
      <c r="J18" s="43">
        <v>0.0007951495875161516</v>
      </c>
      <c r="K18" s="337" t="s">
        <v>669</v>
      </c>
    </row>
    <row r="19" spans="1:10" ht="29.25" thickBot="1">
      <c r="A19" s="212" t="s">
        <v>391</v>
      </c>
      <c r="B19" s="45" t="s">
        <v>392</v>
      </c>
      <c r="C19" s="25">
        <v>59</v>
      </c>
      <c r="D19" s="68">
        <v>0.06621773288439954</v>
      </c>
      <c r="E19" s="25">
        <v>510</v>
      </c>
      <c r="F19" s="20">
        <v>0.08534136546184738</v>
      </c>
      <c r="G19" s="25">
        <v>232</v>
      </c>
      <c r="H19" s="20">
        <v>0.07263619286161553</v>
      </c>
      <c r="I19" s="25">
        <v>801</v>
      </c>
      <c r="J19" s="20">
        <v>0.07961435245005467</v>
      </c>
    </row>
    <row r="20" spans="1:11" ht="28.5">
      <c r="A20" s="308" t="s">
        <v>393</v>
      </c>
      <c r="B20" s="29" t="s">
        <v>394</v>
      </c>
      <c r="C20" s="30">
        <v>29</v>
      </c>
      <c r="D20" s="71">
        <v>0.03254769921436588</v>
      </c>
      <c r="E20" s="30">
        <v>237</v>
      </c>
      <c r="F20" s="31">
        <v>0.03965863453815261</v>
      </c>
      <c r="G20" s="30">
        <v>106</v>
      </c>
      <c r="H20" s="31">
        <v>0.03318722604884158</v>
      </c>
      <c r="I20" s="242">
        <v>372</v>
      </c>
      <c r="J20" s="31">
        <v>0.03697445581950105</v>
      </c>
      <c r="K20" s="337" t="s">
        <v>670</v>
      </c>
    </row>
    <row r="21" spans="1:11" ht="28.5">
      <c r="A21" s="309" t="s">
        <v>395</v>
      </c>
      <c r="B21" s="50" t="s">
        <v>394</v>
      </c>
      <c r="C21" s="103">
        <v>27</v>
      </c>
      <c r="D21" s="74">
        <v>0.030303030303030297</v>
      </c>
      <c r="E21" s="103">
        <v>209</v>
      </c>
      <c r="F21" s="37">
        <v>0.03497322623828648</v>
      </c>
      <c r="G21" s="103">
        <v>100</v>
      </c>
      <c r="H21" s="37">
        <v>0.031308703819661866</v>
      </c>
      <c r="I21" s="243">
        <v>336</v>
      </c>
      <c r="J21" s="37">
        <v>0.03339628267567836</v>
      </c>
      <c r="K21" s="337" t="s">
        <v>671</v>
      </c>
    </row>
    <row r="22" spans="1:11" ht="15.75" thickBot="1">
      <c r="A22" s="310" t="s">
        <v>396</v>
      </c>
      <c r="B22" s="249" t="s">
        <v>397</v>
      </c>
      <c r="C22" s="105">
        <v>3</v>
      </c>
      <c r="D22" s="77">
        <v>0.003367003367003367</v>
      </c>
      <c r="E22" s="105">
        <v>64</v>
      </c>
      <c r="F22" s="43">
        <v>0.0107095046854083</v>
      </c>
      <c r="G22" s="105">
        <v>26</v>
      </c>
      <c r="H22" s="43">
        <v>0.008140262993112084</v>
      </c>
      <c r="I22" s="244">
        <v>93</v>
      </c>
      <c r="J22" s="43">
        <v>0.009243613954875262</v>
      </c>
      <c r="K22" s="337" t="s">
        <v>672</v>
      </c>
    </row>
    <row r="23" spans="1:10" ht="15.75" thickBot="1">
      <c r="A23" s="212" t="s">
        <v>398</v>
      </c>
      <c r="B23" s="45" t="s">
        <v>399</v>
      </c>
      <c r="C23" s="25">
        <v>9</v>
      </c>
      <c r="D23" s="68">
        <v>0.0101010101010101</v>
      </c>
      <c r="E23" s="25">
        <v>119</v>
      </c>
      <c r="F23" s="20">
        <v>0.019912985274431055</v>
      </c>
      <c r="G23" s="25">
        <v>87</v>
      </c>
      <c r="H23" s="20">
        <v>0.02723857232310582</v>
      </c>
      <c r="I23" s="25">
        <v>215</v>
      </c>
      <c r="J23" s="20">
        <v>0.02136964516449657</v>
      </c>
    </row>
    <row r="24" spans="1:11" ht="28.5">
      <c r="A24" s="308" t="s">
        <v>400</v>
      </c>
      <c r="B24" s="54" t="s">
        <v>401</v>
      </c>
      <c r="C24" s="30">
        <v>1</v>
      </c>
      <c r="D24" s="71">
        <v>0.001122334455667789</v>
      </c>
      <c r="E24" s="30">
        <v>3</v>
      </c>
      <c r="F24" s="31">
        <v>0.000502008032128514</v>
      </c>
      <c r="G24" s="30">
        <v>5</v>
      </c>
      <c r="H24" s="31">
        <v>0.0015654351909830933</v>
      </c>
      <c r="I24" s="242">
        <v>9</v>
      </c>
      <c r="J24" s="31">
        <v>0.0008945432859556704</v>
      </c>
      <c r="K24" s="337" t="s">
        <v>673</v>
      </c>
    </row>
    <row r="25" spans="1:11" ht="28.5">
      <c r="A25" s="309" t="s">
        <v>402</v>
      </c>
      <c r="B25" s="50" t="s">
        <v>403</v>
      </c>
      <c r="C25" s="103">
        <v>5</v>
      </c>
      <c r="D25" s="74">
        <v>0.005611672278338945</v>
      </c>
      <c r="E25" s="103">
        <v>81</v>
      </c>
      <c r="F25" s="37">
        <v>0.01355421686746988</v>
      </c>
      <c r="G25" s="103">
        <v>61</v>
      </c>
      <c r="H25" s="37">
        <v>0.019098309329993738</v>
      </c>
      <c r="I25" s="243">
        <v>147</v>
      </c>
      <c r="J25" s="37">
        <v>0.014610873670609283</v>
      </c>
      <c r="K25" s="337" t="s">
        <v>674</v>
      </c>
    </row>
    <row r="26" spans="1:11" ht="15">
      <c r="A26" s="309" t="s">
        <v>404</v>
      </c>
      <c r="B26" s="50" t="s">
        <v>405</v>
      </c>
      <c r="C26" s="103">
        <v>0</v>
      </c>
      <c r="D26" s="74">
        <v>0</v>
      </c>
      <c r="E26" s="103">
        <v>10</v>
      </c>
      <c r="F26" s="37">
        <v>0.0016733601070950466</v>
      </c>
      <c r="G26" s="103">
        <v>3</v>
      </c>
      <c r="H26" s="37">
        <v>0.0009392611145898559</v>
      </c>
      <c r="I26" s="243">
        <v>13</v>
      </c>
      <c r="J26" s="37">
        <v>0.001292118079713746</v>
      </c>
      <c r="K26" s="337" t="s">
        <v>675</v>
      </c>
    </row>
    <row r="27" spans="1:11" ht="15">
      <c r="A27" s="309" t="s">
        <v>406</v>
      </c>
      <c r="B27" s="315" t="s">
        <v>407</v>
      </c>
      <c r="C27" s="103">
        <v>3</v>
      </c>
      <c r="D27" s="74">
        <v>0.003367003367003367</v>
      </c>
      <c r="E27" s="103">
        <v>15</v>
      </c>
      <c r="F27" s="37">
        <v>0.0025100401606425703</v>
      </c>
      <c r="G27" s="103">
        <v>10</v>
      </c>
      <c r="H27" s="37">
        <v>0.0031308703819661866</v>
      </c>
      <c r="I27" s="243">
        <v>28</v>
      </c>
      <c r="J27" s="37">
        <v>0.0027830235563065303</v>
      </c>
      <c r="K27" s="337" t="s">
        <v>676</v>
      </c>
    </row>
    <row r="28" spans="1:11" ht="15">
      <c r="A28" s="309" t="s">
        <v>408</v>
      </c>
      <c r="B28" s="50" t="s">
        <v>409</v>
      </c>
      <c r="C28" s="103">
        <v>0</v>
      </c>
      <c r="D28" s="74">
        <v>0</v>
      </c>
      <c r="E28" s="103">
        <v>9</v>
      </c>
      <c r="F28" s="37">
        <v>0.0015060240963855422</v>
      </c>
      <c r="G28" s="103">
        <v>6</v>
      </c>
      <c r="H28" s="37">
        <v>0.0018785222291797118</v>
      </c>
      <c r="I28" s="243">
        <v>15</v>
      </c>
      <c r="J28" s="37">
        <v>0.001490905476592784</v>
      </c>
      <c r="K28" s="337" t="s">
        <v>677</v>
      </c>
    </row>
    <row r="29" spans="1:11" ht="15.75" thickBot="1">
      <c r="A29" s="311" t="s">
        <v>410</v>
      </c>
      <c r="B29" s="52" t="s">
        <v>411</v>
      </c>
      <c r="C29" s="105">
        <v>0</v>
      </c>
      <c r="D29" s="77">
        <v>0</v>
      </c>
      <c r="E29" s="105">
        <v>1</v>
      </c>
      <c r="F29" s="43">
        <v>0.00016733601070950468</v>
      </c>
      <c r="G29" s="105">
        <v>2</v>
      </c>
      <c r="H29" s="43">
        <v>0.0006261740763932373</v>
      </c>
      <c r="I29" s="244">
        <v>3</v>
      </c>
      <c r="J29" s="43">
        <v>0.0002981810953185569</v>
      </c>
      <c r="K29" s="337" t="s">
        <v>678</v>
      </c>
    </row>
    <row r="30" spans="1:10" ht="15.75" thickBot="1">
      <c r="A30" s="212" t="s">
        <v>412</v>
      </c>
      <c r="B30" s="45" t="s">
        <v>413</v>
      </c>
      <c r="C30" s="82">
        <v>432</v>
      </c>
      <c r="D30" s="100">
        <v>0.4848484848484848</v>
      </c>
      <c r="E30" s="82">
        <v>2477</v>
      </c>
      <c r="F30" s="22">
        <v>0.4144912985274431</v>
      </c>
      <c r="G30" s="82">
        <v>1480</v>
      </c>
      <c r="H30" s="22">
        <v>0.46336881653099554</v>
      </c>
      <c r="I30" s="82">
        <v>4389</v>
      </c>
      <c r="J30" s="22">
        <v>0.43623894245104855</v>
      </c>
    </row>
    <row r="31" spans="1:11" ht="28.5">
      <c r="A31" s="308" t="s">
        <v>414</v>
      </c>
      <c r="B31" s="29" t="s">
        <v>415</v>
      </c>
      <c r="C31" s="30">
        <v>5</v>
      </c>
      <c r="D31" s="71">
        <v>0.005611672278338945</v>
      </c>
      <c r="E31" s="30">
        <v>18</v>
      </c>
      <c r="F31" s="31">
        <v>0.0030120481927710845</v>
      </c>
      <c r="G31" s="30">
        <v>17</v>
      </c>
      <c r="H31" s="31">
        <v>0.005322479649342518</v>
      </c>
      <c r="I31" s="242">
        <v>40</v>
      </c>
      <c r="J31" s="31">
        <v>0.003975747937580758</v>
      </c>
      <c r="K31" s="337" t="s">
        <v>679</v>
      </c>
    </row>
    <row r="32" spans="1:11" ht="15">
      <c r="A32" s="309" t="s">
        <v>416</v>
      </c>
      <c r="B32" s="50" t="s">
        <v>417</v>
      </c>
      <c r="C32" s="103">
        <v>53</v>
      </c>
      <c r="D32" s="74">
        <v>0.05948372615039282</v>
      </c>
      <c r="E32" s="103">
        <v>447</v>
      </c>
      <c r="F32" s="37">
        <v>0.0747991967871486</v>
      </c>
      <c r="G32" s="103">
        <v>406</v>
      </c>
      <c r="H32" s="37">
        <v>0.12711333750782716</v>
      </c>
      <c r="I32" s="243">
        <v>906</v>
      </c>
      <c r="J32" s="37">
        <v>0.09005069078620416</v>
      </c>
      <c r="K32" s="337" t="s">
        <v>680</v>
      </c>
    </row>
    <row r="33" spans="1:11" ht="15">
      <c r="A33" s="309" t="s">
        <v>418</v>
      </c>
      <c r="B33" s="50" t="s">
        <v>419</v>
      </c>
      <c r="C33" s="103">
        <v>52</v>
      </c>
      <c r="D33" s="74">
        <v>0.05836139169472504</v>
      </c>
      <c r="E33" s="103">
        <v>368</v>
      </c>
      <c r="F33" s="37">
        <v>0.06157965194109773</v>
      </c>
      <c r="G33" s="103">
        <v>286</v>
      </c>
      <c r="H33" s="37">
        <v>0.08954289292423294</v>
      </c>
      <c r="I33" s="243">
        <v>706</v>
      </c>
      <c r="J33" s="37">
        <v>0.07017195109830038</v>
      </c>
      <c r="K33" s="337" t="s">
        <v>681</v>
      </c>
    </row>
    <row r="34" spans="1:11" ht="15">
      <c r="A34" s="309" t="s">
        <v>420</v>
      </c>
      <c r="B34" s="50" t="s">
        <v>421</v>
      </c>
      <c r="C34" s="103">
        <v>73</v>
      </c>
      <c r="D34" s="74">
        <v>0.0819304152637486</v>
      </c>
      <c r="E34" s="103">
        <v>378</v>
      </c>
      <c r="F34" s="37">
        <v>0.06325301204819278</v>
      </c>
      <c r="G34" s="103">
        <v>133</v>
      </c>
      <c r="H34" s="37">
        <v>0.04164057608015028</v>
      </c>
      <c r="I34" s="243">
        <v>584</v>
      </c>
      <c r="J34" s="37">
        <v>0.05804591988867905</v>
      </c>
      <c r="K34" s="337" t="s">
        <v>682</v>
      </c>
    </row>
    <row r="35" spans="1:11" ht="15">
      <c r="A35" s="309" t="s">
        <v>422</v>
      </c>
      <c r="B35" s="50" t="s">
        <v>423</v>
      </c>
      <c r="C35" s="103">
        <v>174</v>
      </c>
      <c r="D35" s="74">
        <v>0.19528619528619529</v>
      </c>
      <c r="E35" s="103">
        <v>843</v>
      </c>
      <c r="F35" s="37">
        <v>0.14106425702811246</v>
      </c>
      <c r="G35" s="103">
        <v>370</v>
      </c>
      <c r="H35" s="37">
        <v>0.1158422041327489</v>
      </c>
      <c r="I35" s="243">
        <v>1387</v>
      </c>
      <c r="J35" s="37">
        <v>0.13785905973561277</v>
      </c>
      <c r="K35" s="337" t="s">
        <v>683</v>
      </c>
    </row>
    <row r="36" spans="1:11" ht="15">
      <c r="A36" s="214">
        <v>55</v>
      </c>
      <c r="B36" s="50" t="s">
        <v>424</v>
      </c>
      <c r="C36" s="103">
        <v>67</v>
      </c>
      <c r="D36" s="74">
        <v>0.07519640852974187</v>
      </c>
      <c r="E36" s="103">
        <v>369</v>
      </c>
      <c r="F36" s="37">
        <v>0.061746987951807226</v>
      </c>
      <c r="G36" s="103">
        <v>236</v>
      </c>
      <c r="H36" s="37">
        <v>0.07388854101440201</v>
      </c>
      <c r="I36" s="243">
        <v>672</v>
      </c>
      <c r="J36" s="37">
        <v>0.06679256535135672</v>
      </c>
      <c r="K36" s="337" t="s">
        <v>684</v>
      </c>
    </row>
    <row r="37" spans="1:11" ht="28.5">
      <c r="A37" s="309" t="s">
        <v>425</v>
      </c>
      <c r="B37" s="50" t="s">
        <v>426</v>
      </c>
      <c r="C37" s="103">
        <v>4</v>
      </c>
      <c r="D37" s="74">
        <v>0.004489337822671156</v>
      </c>
      <c r="E37" s="103">
        <v>40</v>
      </c>
      <c r="F37" s="37">
        <v>0.0066934404283801865</v>
      </c>
      <c r="G37" s="103">
        <v>21</v>
      </c>
      <c r="H37" s="37">
        <v>0.006574827802128992</v>
      </c>
      <c r="I37" s="243">
        <v>65</v>
      </c>
      <c r="J37" s="37">
        <v>0.0064605903985687305</v>
      </c>
      <c r="K37" s="337" t="s">
        <v>685</v>
      </c>
    </row>
    <row r="38" spans="1:11" ht="15.75" thickBot="1">
      <c r="A38" s="310" t="s">
        <v>427</v>
      </c>
      <c r="B38" s="249" t="s">
        <v>428</v>
      </c>
      <c r="C38" s="105">
        <v>4</v>
      </c>
      <c r="D38" s="77">
        <v>0.004489337822671156</v>
      </c>
      <c r="E38" s="105">
        <v>14</v>
      </c>
      <c r="F38" s="43">
        <v>0.0023427041499330657</v>
      </c>
      <c r="G38" s="105">
        <v>11</v>
      </c>
      <c r="H38" s="43">
        <v>0.0034439574201628053</v>
      </c>
      <c r="I38" s="244">
        <v>29</v>
      </c>
      <c r="J38" s="43">
        <v>0.0028824172547460493</v>
      </c>
      <c r="K38" s="337" t="s">
        <v>686</v>
      </c>
    </row>
    <row r="39" spans="1:10" ht="15.75" thickBot="1">
      <c r="A39" s="212" t="s">
        <v>429</v>
      </c>
      <c r="B39" s="45" t="s">
        <v>430</v>
      </c>
      <c r="C39" s="25">
        <v>289</v>
      </c>
      <c r="D39" s="68">
        <v>0.32435465768799104</v>
      </c>
      <c r="E39" s="25">
        <v>2045</v>
      </c>
      <c r="F39" s="20">
        <v>0.34220214190093706</v>
      </c>
      <c r="G39" s="25">
        <v>984</v>
      </c>
      <c r="H39" s="20">
        <v>0.30807764558547274</v>
      </c>
      <c r="I39" s="25">
        <v>3318</v>
      </c>
      <c r="J39" s="20">
        <v>0.32978829142232385</v>
      </c>
    </row>
    <row r="40" spans="1:11" ht="28.5">
      <c r="A40" s="308" t="s">
        <v>431</v>
      </c>
      <c r="B40" s="54" t="s">
        <v>432</v>
      </c>
      <c r="C40" s="30">
        <v>6</v>
      </c>
      <c r="D40" s="71">
        <v>0.006734006734006734</v>
      </c>
      <c r="E40" s="30">
        <v>27</v>
      </c>
      <c r="F40" s="31">
        <v>0.004518072289156626</v>
      </c>
      <c r="G40" s="30">
        <v>12</v>
      </c>
      <c r="H40" s="31">
        <v>0.0037570444583594235</v>
      </c>
      <c r="I40" s="242">
        <v>45</v>
      </c>
      <c r="J40" s="31">
        <v>0.004472716429778352</v>
      </c>
      <c r="K40" s="337" t="s">
        <v>687</v>
      </c>
    </row>
    <row r="41" spans="1:11" ht="15">
      <c r="A41" s="309" t="s">
        <v>433</v>
      </c>
      <c r="B41" s="50" t="s">
        <v>434</v>
      </c>
      <c r="C41" s="103">
        <v>6</v>
      </c>
      <c r="D41" s="74">
        <v>0.006734006734006734</v>
      </c>
      <c r="E41" s="103">
        <v>41</v>
      </c>
      <c r="F41" s="37">
        <v>0.0068607764390896915</v>
      </c>
      <c r="G41" s="103">
        <v>48</v>
      </c>
      <c r="H41" s="37">
        <v>0.015028177833437694</v>
      </c>
      <c r="I41" s="243">
        <v>95</v>
      </c>
      <c r="J41" s="37">
        <v>0.009442401351754299</v>
      </c>
      <c r="K41" s="337" t="s">
        <v>688</v>
      </c>
    </row>
    <row r="42" spans="1:11" ht="15">
      <c r="A42" s="309" t="s">
        <v>435</v>
      </c>
      <c r="B42" s="50" t="s">
        <v>436</v>
      </c>
      <c r="C42" s="103">
        <v>105</v>
      </c>
      <c r="D42" s="74">
        <v>0.11784511784511785</v>
      </c>
      <c r="E42" s="103">
        <v>788</v>
      </c>
      <c r="F42" s="37">
        <v>0.1318607764390897</v>
      </c>
      <c r="G42" s="103">
        <v>414</v>
      </c>
      <c r="H42" s="37">
        <v>0.12961803381340012</v>
      </c>
      <c r="I42" s="243">
        <v>1307</v>
      </c>
      <c r="J42" s="37">
        <v>0.12990756386045127</v>
      </c>
      <c r="K42" s="337" t="s">
        <v>689</v>
      </c>
    </row>
    <row r="43" spans="1:11" ht="15">
      <c r="A43" s="309" t="s">
        <v>437</v>
      </c>
      <c r="B43" s="50" t="s">
        <v>438</v>
      </c>
      <c r="C43" s="103">
        <v>77</v>
      </c>
      <c r="D43" s="74">
        <v>0.08641975308641975</v>
      </c>
      <c r="E43" s="103">
        <v>587</v>
      </c>
      <c r="F43" s="37">
        <v>0.09822623828647925</v>
      </c>
      <c r="G43" s="103">
        <v>246</v>
      </c>
      <c r="H43" s="37">
        <v>0.07701941139636818</v>
      </c>
      <c r="I43" s="243">
        <v>910</v>
      </c>
      <c r="J43" s="37">
        <v>0.09044826557996224</v>
      </c>
      <c r="K43" s="337" t="s">
        <v>690</v>
      </c>
    </row>
    <row r="44" spans="1:11" ht="15">
      <c r="A44" s="309" t="s">
        <v>439</v>
      </c>
      <c r="B44" s="50" t="s">
        <v>440</v>
      </c>
      <c r="C44" s="103">
        <v>69</v>
      </c>
      <c r="D44" s="74">
        <v>0.07744107744107744</v>
      </c>
      <c r="E44" s="103">
        <v>491</v>
      </c>
      <c r="F44" s="37">
        <v>0.0821619812583668</v>
      </c>
      <c r="G44" s="103">
        <v>219</v>
      </c>
      <c r="H44" s="37">
        <v>0.06856606136505948</v>
      </c>
      <c r="I44" s="243">
        <v>779</v>
      </c>
      <c r="J44" s="37">
        <v>0.07742769108438526</v>
      </c>
      <c r="K44" s="337" t="s">
        <v>691</v>
      </c>
    </row>
    <row r="45" spans="1:11" ht="15">
      <c r="A45" s="309" t="s">
        <v>441</v>
      </c>
      <c r="B45" s="50" t="s">
        <v>442</v>
      </c>
      <c r="C45" s="103">
        <v>16</v>
      </c>
      <c r="D45" s="74">
        <v>0.017957351290684626</v>
      </c>
      <c r="E45" s="103">
        <v>50</v>
      </c>
      <c r="F45" s="37">
        <v>0.008366800535475234</v>
      </c>
      <c r="G45" s="103">
        <v>22</v>
      </c>
      <c r="H45" s="37">
        <v>0.0068879148403256105</v>
      </c>
      <c r="I45" s="243">
        <v>88</v>
      </c>
      <c r="J45" s="37">
        <v>0.008746645462677666</v>
      </c>
      <c r="K45" s="337" t="s">
        <v>692</v>
      </c>
    </row>
    <row r="46" spans="1:11" ht="28.5">
      <c r="A46" s="309" t="s">
        <v>443</v>
      </c>
      <c r="B46" s="50" t="s">
        <v>444</v>
      </c>
      <c r="C46" s="103">
        <v>6</v>
      </c>
      <c r="D46" s="74">
        <v>0.006734006734006734</v>
      </c>
      <c r="E46" s="103">
        <v>40</v>
      </c>
      <c r="F46" s="37">
        <v>0.0066934404283801865</v>
      </c>
      <c r="G46" s="103">
        <v>15</v>
      </c>
      <c r="H46" s="37">
        <v>0.00469630557294928</v>
      </c>
      <c r="I46" s="243">
        <v>61</v>
      </c>
      <c r="J46" s="37">
        <v>0.006063015604810655</v>
      </c>
      <c r="K46" s="337" t="s">
        <v>693</v>
      </c>
    </row>
    <row r="47" spans="1:11" ht="15.75" thickBot="1">
      <c r="A47" s="311" t="s">
        <v>445</v>
      </c>
      <c r="B47" s="52" t="s">
        <v>446</v>
      </c>
      <c r="C47" s="105">
        <v>4</v>
      </c>
      <c r="D47" s="77">
        <v>0.004489337822671156</v>
      </c>
      <c r="E47" s="105">
        <v>21</v>
      </c>
      <c r="F47" s="43">
        <v>0.0035140562248995983</v>
      </c>
      <c r="G47" s="105">
        <v>8</v>
      </c>
      <c r="H47" s="43">
        <v>0.002504696305572949</v>
      </c>
      <c r="I47" s="244">
        <v>33</v>
      </c>
      <c r="J47" s="43">
        <v>0.003279992048504125</v>
      </c>
      <c r="K47" s="337" t="s">
        <v>694</v>
      </c>
    </row>
    <row r="48" spans="1:10" ht="29.25" thickBot="1">
      <c r="A48" s="212" t="s">
        <v>447</v>
      </c>
      <c r="B48" s="45" t="s">
        <v>448</v>
      </c>
      <c r="C48" s="25">
        <v>37</v>
      </c>
      <c r="D48" s="68">
        <v>0.0415263748597082</v>
      </c>
      <c r="E48" s="25">
        <v>323</v>
      </c>
      <c r="F48" s="20">
        <v>0.05404953145917001</v>
      </c>
      <c r="G48" s="25">
        <v>189</v>
      </c>
      <c r="H48" s="20">
        <v>0.05917345021916093</v>
      </c>
      <c r="I48" s="25">
        <v>549</v>
      </c>
      <c r="J48" s="20">
        <v>0.054567140443295886</v>
      </c>
    </row>
    <row r="49" spans="1:11" ht="28.5">
      <c r="A49" s="308" t="s">
        <v>449</v>
      </c>
      <c r="B49" s="29" t="s">
        <v>450</v>
      </c>
      <c r="C49" s="30">
        <v>1</v>
      </c>
      <c r="D49" s="71">
        <v>0.001122334455667789</v>
      </c>
      <c r="E49" s="30">
        <v>10</v>
      </c>
      <c r="F49" s="31">
        <v>0.0016733601070950466</v>
      </c>
      <c r="G49" s="30">
        <v>5</v>
      </c>
      <c r="H49" s="31">
        <v>0.0015654351909830933</v>
      </c>
      <c r="I49" s="242">
        <v>16</v>
      </c>
      <c r="J49" s="31">
        <v>0.0015902991750323032</v>
      </c>
      <c r="K49" s="337" t="s">
        <v>695</v>
      </c>
    </row>
    <row r="50" spans="1:11" ht="15">
      <c r="A50" s="309" t="s">
        <v>451</v>
      </c>
      <c r="B50" s="50" t="s">
        <v>452</v>
      </c>
      <c r="C50" s="103">
        <v>1</v>
      </c>
      <c r="D50" s="74">
        <v>0.001122334455667789</v>
      </c>
      <c r="E50" s="103">
        <v>21</v>
      </c>
      <c r="F50" s="37">
        <v>0.0035140562248995983</v>
      </c>
      <c r="G50" s="103">
        <v>10</v>
      </c>
      <c r="H50" s="37">
        <v>0.0031308703819661866</v>
      </c>
      <c r="I50" s="243">
        <v>32</v>
      </c>
      <c r="J50" s="37">
        <v>0.0031805983500646064</v>
      </c>
      <c r="K50" s="337" t="s">
        <v>696</v>
      </c>
    </row>
    <row r="51" spans="1:11" ht="15.75" thickBot="1">
      <c r="A51" s="310" t="s">
        <v>453</v>
      </c>
      <c r="B51" s="249" t="s">
        <v>454</v>
      </c>
      <c r="C51" s="105">
        <v>35</v>
      </c>
      <c r="D51" s="77">
        <v>0.039281705948372624</v>
      </c>
      <c r="E51" s="105">
        <v>292</v>
      </c>
      <c r="F51" s="43">
        <v>0.048862115127175365</v>
      </c>
      <c r="G51" s="105">
        <v>174</v>
      </c>
      <c r="H51" s="43">
        <v>0.054477144646211645</v>
      </c>
      <c r="I51" s="244">
        <v>501</v>
      </c>
      <c r="J51" s="43">
        <v>0.04979624291819898</v>
      </c>
      <c r="K51" s="337" t="s">
        <v>697</v>
      </c>
    </row>
    <row r="52" spans="1:11" ht="15.75" thickBot="1">
      <c r="A52" s="313" t="s">
        <v>455</v>
      </c>
      <c r="B52" s="314" t="s">
        <v>456</v>
      </c>
      <c r="C52" s="316">
        <v>14</v>
      </c>
      <c r="D52" s="224">
        <v>0.015712682379349047</v>
      </c>
      <c r="E52" s="316">
        <v>133</v>
      </c>
      <c r="F52" s="241">
        <v>0.022255689424364126</v>
      </c>
      <c r="G52" s="316">
        <v>60</v>
      </c>
      <c r="H52" s="241">
        <v>0.01878522229179712</v>
      </c>
      <c r="I52" s="316">
        <v>207</v>
      </c>
      <c r="J52" s="241">
        <v>0.02057449557698042</v>
      </c>
      <c r="K52" s="337" t="s">
        <v>698</v>
      </c>
    </row>
    <row r="53" spans="1:11" ht="15.75" thickBot="1">
      <c r="A53" s="395" t="s">
        <v>111</v>
      </c>
      <c r="B53" s="436"/>
      <c r="C53" s="317">
        <v>891</v>
      </c>
      <c r="D53" s="255">
        <v>1</v>
      </c>
      <c r="E53" s="317">
        <v>5976</v>
      </c>
      <c r="F53" s="256">
        <v>1</v>
      </c>
      <c r="G53" s="317">
        <v>3194</v>
      </c>
      <c r="H53" s="256">
        <v>1</v>
      </c>
      <c r="I53" s="318">
        <v>10061</v>
      </c>
      <c r="J53" s="256">
        <v>1</v>
      </c>
      <c r="K53" s="338" t="s">
        <v>500</v>
      </c>
    </row>
    <row r="54" spans="1:10" ht="15">
      <c r="A54" s="319"/>
      <c r="B54" s="320"/>
      <c r="C54" s="95"/>
      <c r="D54" s="282"/>
      <c r="E54" s="95"/>
      <c r="F54" s="282"/>
      <c r="G54" s="282"/>
      <c r="H54" s="282"/>
      <c r="I54" s="320"/>
      <c r="J54" s="95"/>
    </row>
    <row r="55" spans="1:10" ht="15">
      <c r="A55" s="94"/>
      <c r="B55" s="320"/>
      <c r="C55" s="95"/>
      <c r="D55" s="282"/>
      <c r="E55" s="95"/>
      <c r="F55" s="282"/>
      <c r="G55" s="282"/>
      <c r="H55" s="282"/>
      <c r="I55" s="369"/>
      <c r="J55" s="95"/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5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8.7109375" style="327" customWidth="1"/>
    <col min="2" max="2" width="49.7109375" style="327" bestFit="1" customWidth="1"/>
    <col min="3" max="4" width="10.421875" style="327" customWidth="1"/>
    <col min="5" max="5" width="13.140625" style="327" customWidth="1"/>
    <col min="6" max="6" width="12.28125" style="327" customWidth="1"/>
    <col min="7" max="7" width="12.28125" style="327" bestFit="1" customWidth="1"/>
    <col min="8" max="8" width="9.7109375" style="327" bestFit="1" customWidth="1"/>
    <col min="9" max="9" width="10.7109375" style="327" customWidth="1"/>
    <col min="10" max="10" width="11.421875" style="336" customWidth="1"/>
    <col min="11" max="16384" width="11.421875" style="327" customWidth="1"/>
  </cols>
  <sheetData>
    <row r="1" spans="1:9" ht="49.5" customHeight="1" thickBot="1" thickTop="1">
      <c r="A1" s="380" t="s">
        <v>756</v>
      </c>
      <c r="B1" s="381"/>
      <c r="C1" s="381"/>
      <c r="D1" s="381"/>
      <c r="E1" s="381"/>
      <c r="F1" s="381"/>
      <c r="G1" s="381"/>
      <c r="H1" s="412"/>
      <c r="I1" s="382"/>
    </row>
    <row r="2" spans="1:9" ht="24.75" customHeight="1" thickBot="1" thickTop="1">
      <c r="A2" s="480" t="s">
        <v>359</v>
      </c>
      <c r="B2" s="468" t="s">
        <v>365</v>
      </c>
      <c r="C2" s="428" t="s">
        <v>121</v>
      </c>
      <c r="D2" s="429"/>
      <c r="E2" s="429"/>
      <c r="F2" s="429"/>
      <c r="G2" s="484"/>
      <c r="H2" s="471" t="s">
        <v>111</v>
      </c>
      <c r="I2" s="485"/>
    </row>
    <row r="3" spans="1:9" ht="24.75" customHeight="1">
      <c r="A3" s="481"/>
      <c r="B3" s="469"/>
      <c r="C3" s="477" t="s">
        <v>122</v>
      </c>
      <c r="D3" s="488"/>
      <c r="E3" s="477" t="s">
        <v>123</v>
      </c>
      <c r="F3" s="478"/>
      <c r="G3" s="262" t="s">
        <v>115</v>
      </c>
      <c r="H3" s="486"/>
      <c r="I3" s="487"/>
    </row>
    <row r="4" spans="1:9" ht="24.75" customHeight="1" thickBot="1">
      <c r="A4" s="482"/>
      <c r="B4" s="470"/>
      <c r="C4" s="321" t="s">
        <v>65</v>
      </c>
      <c r="D4" s="263" t="s">
        <v>66</v>
      </c>
      <c r="E4" s="321" t="s">
        <v>65</v>
      </c>
      <c r="F4" s="130" t="s">
        <v>66</v>
      </c>
      <c r="G4" s="322" t="s">
        <v>65</v>
      </c>
      <c r="H4" s="264" t="s">
        <v>65</v>
      </c>
      <c r="I4" s="307" t="s">
        <v>66</v>
      </c>
    </row>
    <row r="5" spans="1:10" ht="15.75" thickBot="1">
      <c r="A5" s="232" t="s">
        <v>67</v>
      </c>
      <c r="B5" s="233" t="s">
        <v>366</v>
      </c>
      <c r="C5" s="82">
        <v>112</v>
      </c>
      <c r="D5" s="100">
        <v>0.014358974358974359</v>
      </c>
      <c r="E5" s="82">
        <v>35</v>
      </c>
      <c r="F5" s="22">
        <v>0.01585144927536232</v>
      </c>
      <c r="G5" s="82">
        <v>1</v>
      </c>
      <c r="H5" s="82">
        <v>148</v>
      </c>
      <c r="I5" s="22">
        <v>0.014710267369048801</v>
      </c>
      <c r="J5" s="337" t="s">
        <v>658</v>
      </c>
    </row>
    <row r="6" spans="1:9" ht="15.75" thickBot="1">
      <c r="A6" s="212" t="s">
        <v>69</v>
      </c>
      <c r="B6" s="45" t="s">
        <v>367</v>
      </c>
      <c r="C6" s="25">
        <v>273</v>
      </c>
      <c r="D6" s="68">
        <v>0.035</v>
      </c>
      <c r="E6" s="25">
        <v>63</v>
      </c>
      <c r="F6" s="20">
        <v>0.02853260869565217</v>
      </c>
      <c r="G6" s="25">
        <v>3</v>
      </c>
      <c r="H6" s="25">
        <v>339</v>
      </c>
      <c r="I6" s="20">
        <v>0.03369446377099692</v>
      </c>
    </row>
    <row r="7" spans="1:10" ht="15">
      <c r="A7" s="308" t="s">
        <v>368</v>
      </c>
      <c r="B7" s="29" t="s">
        <v>369</v>
      </c>
      <c r="C7" s="30">
        <v>66</v>
      </c>
      <c r="D7" s="71">
        <v>0.008461538461538461</v>
      </c>
      <c r="E7" s="30">
        <v>16</v>
      </c>
      <c r="F7" s="31">
        <v>0.007246376811594203</v>
      </c>
      <c r="G7" s="30">
        <v>2</v>
      </c>
      <c r="H7" s="242">
        <v>84</v>
      </c>
      <c r="I7" s="31">
        <v>0.00834907066891959</v>
      </c>
      <c r="J7" s="337" t="s">
        <v>659</v>
      </c>
    </row>
    <row r="8" spans="1:10" ht="28.5">
      <c r="A8" s="309" t="s">
        <v>370</v>
      </c>
      <c r="B8" s="50" t="s">
        <v>371</v>
      </c>
      <c r="C8" s="103">
        <v>67</v>
      </c>
      <c r="D8" s="74">
        <v>0.008589743589743591</v>
      </c>
      <c r="E8" s="103">
        <v>18</v>
      </c>
      <c r="F8" s="37">
        <v>0.008152173913043478</v>
      </c>
      <c r="G8" s="103">
        <v>0</v>
      </c>
      <c r="H8" s="243">
        <v>85</v>
      </c>
      <c r="I8" s="37">
        <v>0.00844846436735911</v>
      </c>
      <c r="J8" s="337" t="s">
        <v>660</v>
      </c>
    </row>
    <row r="9" spans="1:10" ht="15">
      <c r="A9" s="309" t="s">
        <v>372</v>
      </c>
      <c r="B9" s="50" t="s">
        <v>373</v>
      </c>
      <c r="C9" s="103">
        <v>55</v>
      </c>
      <c r="D9" s="74">
        <v>0.0070512820512820505</v>
      </c>
      <c r="E9" s="103">
        <v>7</v>
      </c>
      <c r="F9" s="37">
        <v>0.003170289855072464</v>
      </c>
      <c r="G9" s="103">
        <v>0</v>
      </c>
      <c r="H9" s="243">
        <v>62</v>
      </c>
      <c r="I9" s="37">
        <v>0.006162409303250174</v>
      </c>
      <c r="J9" s="337" t="s">
        <v>661</v>
      </c>
    </row>
    <row r="10" spans="1:10" ht="15">
      <c r="A10" s="309" t="s">
        <v>374</v>
      </c>
      <c r="B10" s="50" t="s">
        <v>375</v>
      </c>
      <c r="C10" s="103">
        <v>48</v>
      </c>
      <c r="D10" s="74">
        <v>0.006153846153846154</v>
      </c>
      <c r="E10" s="103">
        <v>3</v>
      </c>
      <c r="F10" s="37">
        <v>0.001358695652173913</v>
      </c>
      <c r="G10" s="103">
        <v>0</v>
      </c>
      <c r="H10" s="243">
        <v>51</v>
      </c>
      <c r="I10" s="37">
        <v>0.005069078620415466</v>
      </c>
      <c r="J10" s="337" t="s">
        <v>662</v>
      </c>
    </row>
    <row r="11" spans="1:10" ht="15">
      <c r="A11" s="309" t="s">
        <v>376</v>
      </c>
      <c r="B11" s="50" t="s">
        <v>377</v>
      </c>
      <c r="C11" s="103">
        <v>12</v>
      </c>
      <c r="D11" s="74">
        <v>0.0015384615384615385</v>
      </c>
      <c r="E11" s="103">
        <v>8</v>
      </c>
      <c r="F11" s="37">
        <v>0.0036231884057971015</v>
      </c>
      <c r="G11" s="103">
        <v>0</v>
      </c>
      <c r="H11" s="243">
        <v>20</v>
      </c>
      <c r="I11" s="37">
        <v>0.001987873968790379</v>
      </c>
      <c r="J11" s="337" t="s">
        <v>663</v>
      </c>
    </row>
    <row r="12" spans="1:10" ht="15">
      <c r="A12" s="309" t="s">
        <v>378</v>
      </c>
      <c r="B12" s="50" t="s">
        <v>379</v>
      </c>
      <c r="C12" s="103">
        <v>3</v>
      </c>
      <c r="D12" s="74">
        <v>0.0003846153846153846</v>
      </c>
      <c r="E12" s="103">
        <v>2</v>
      </c>
      <c r="F12" s="37">
        <v>0.0009057971014492754</v>
      </c>
      <c r="G12" s="103">
        <v>0</v>
      </c>
      <c r="H12" s="243">
        <v>5</v>
      </c>
      <c r="I12" s="37">
        <v>0.0004969684921975947</v>
      </c>
      <c r="J12" s="337" t="s">
        <v>664</v>
      </c>
    </row>
    <row r="13" spans="1:10" ht="15">
      <c r="A13" s="309" t="s">
        <v>380</v>
      </c>
      <c r="B13" s="50" t="s">
        <v>381</v>
      </c>
      <c r="C13" s="103">
        <v>16</v>
      </c>
      <c r="D13" s="74">
        <v>0.0020512820512820513</v>
      </c>
      <c r="E13" s="103">
        <v>3</v>
      </c>
      <c r="F13" s="37">
        <v>0.001358695652173913</v>
      </c>
      <c r="G13" s="103">
        <v>0</v>
      </c>
      <c r="H13" s="243">
        <v>19</v>
      </c>
      <c r="I13" s="37">
        <v>0.0018884802703508596</v>
      </c>
      <c r="J13" s="337" t="s">
        <v>665</v>
      </c>
    </row>
    <row r="14" spans="1:10" ht="15.75" thickBot="1">
      <c r="A14" s="310" t="s">
        <v>382</v>
      </c>
      <c r="B14" s="249" t="s">
        <v>383</v>
      </c>
      <c r="C14" s="105">
        <v>6</v>
      </c>
      <c r="D14" s="77">
        <v>0.0007692307692307692</v>
      </c>
      <c r="E14" s="105">
        <v>6</v>
      </c>
      <c r="F14" s="43">
        <v>0.002717391304347826</v>
      </c>
      <c r="G14" s="105">
        <v>1</v>
      </c>
      <c r="H14" s="244">
        <v>13</v>
      </c>
      <c r="I14" s="43">
        <v>0.001292118079713746</v>
      </c>
      <c r="J14" s="337" t="s">
        <v>666</v>
      </c>
    </row>
    <row r="15" spans="1:9" ht="29.25" thickBot="1">
      <c r="A15" s="212" t="s">
        <v>384</v>
      </c>
      <c r="B15" s="45" t="s">
        <v>385</v>
      </c>
      <c r="C15" s="25">
        <v>67</v>
      </c>
      <c r="D15" s="68">
        <v>0.00858974358974359</v>
      </c>
      <c r="E15" s="25">
        <v>28</v>
      </c>
      <c r="F15" s="20">
        <v>0.012681159420289858</v>
      </c>
      <c r="G15" s="25">
        <v>0</v>
      </c>
      <c r="H15" s="25">
        <v>95</v>
      </c>
      <c r="I15" s="20">
        <v>0.009442401351754299</v>
      </c>
    </row>
    <row r="16" spans="1:10" ht="28.5">
      <c r="A16" s="308" t="s">
        <v>386</v>
      </c>
      <c r="B16" s="54" t="s">
        <v>387</v>
      </c>
      <c r="C16" s="30">
        <v>35</v>
      </c>
      <c r="D16" s="71">
        <v>0.004487179487179487</v>
      </c>
      <c r="E16" s="30">
        <v>14</v>
      </c>
      <c r="F16" s="31">
        <v>0.006340579710144928</v>
      </c>
      <c r="G16" s="30">
        <v>0</v>
      </c>
      <c r="H16" s="242">
        <v>49</v>
      </c>
      <c r="I16" s="31">
        <v>0.004870291223536427</v>
      </c>
      <c r="J16" s="337" t="s">
        <v>667</v>
      </c>
    </row>
    <row r="17" spans="1:10" ht="28.5">
      <c r="A17" s="309" t="s">
        <v>388</v>
      </c>
      <c r="B17" s="50" t="s">
        <v>387</v>
      </c>
      <c r="C17" s="103">
        <v>25</v>
      </c>
      <c r="D17" s="74">
        <v>0.003205128205128205</v>
      </c>
      <c r="E17" s="103">
        <v>13</v>
      </c>
      <c r="F17" s="37">
        <v>0.005887681159420291</v>
      </c>
      <c r="G17" s="103">
        <v>0</v>
      </c>
      <c r="H17" s="243">
        <v>38</v>
      </c>
      <c r="I17" s="37">
        <v>0.0037769605407017193</v>
      </c>
      <c r="J17" s="337" t="s">
        <v>668</v>
      </c>
    </row>
    <row r="18" spans="1:10" ht="15.75" thickBot="1">
      <c r="A18" s="311" t="s">
        <v>389</v>
      </c>
      <c r="B18" s="52" t="s">
        <v>390</v>
      </c>
      <c r="C18" s="105">
        <v>7</v>
      </c>
      <c r="D18" s="77">
        <v>0.0008974358974358974</v>
      </c>
      <c r="E18" s="105">
        <v>1</v>
      </c>
      <c r="F18" s="43">
        <v>0.0004528985507246377</v>
      </c>
      <c r="G18" s="105">
        <v>0</v>
      </c>
      <c r="H18" s="244">
        <v>8</v>
      </c>
      <c r="I18" s="43">
        <v>0.0007951495875161516</v>
      </c>
      <c r="J18" s="337" t="s">
        <v>669</v>
      </c>
    </row>
    <row r="19" spans="1:9" ht="29.25" thickBot="1">
      <c r="A19" s="212" t="s">
        <v>391</v>
      </c>
      <c r="B19" s="45" t="s">
        <v>392</v>
      </c>
      <c r="C19" s="25">
        <v>599</v>
      </c>
      <c r="D19" s="68">
        <v>0.0767948717948718</v>
      </c>
      <c r="E19" s="25">
        <v>201</v>
      </c>
      <c r="F19" s="20">
        <v>0.09103260869565216</v>
      </c>
      <c r="G19" s="25">
        <v>1</v>
      </c>
      <c r="H19" s="25">
        <v>801</v>
      </c>
      <c r="I19" s="20">
        <v>0.07961435245005467</v>
      </c>
    </row>
    <row r="20" spans="1:10" ht="28.5">
      <c r="A20" s="308" t="s">
        <v>393</v>
      </c>
      <c r="B20" s="29" t="s">
        <v>394</v>
      </c>
      <c r="C20" s="30">
        <v>288</v>
      </c>
      <c r="D20" s="71">
        <v>0.03692307692307692</v>
      </c>
      <c r="E20" s="30">
        <v>83</v>
      </c>
      <c r="F20" s="31">
        <v>0.03759057971014493</v>
      </c>
      <c r="G20" s="30">
        <v>1</v>
      </c>
      <c r="H20" s="242">
        <v>372</v>
      </c>
      <c r="I20" s="31">
        <v>0.03697445581950105</v>
      </c>
      <c r="J20" s="337" t="s">
        <v>670</v>
      </c>
    </row>
    <row r="21" spans="1:10" ht="28.5">
      <c r="A21" s="309" t="s">
        <v>395</v>
      </c>
      <c r="B21" s="50" t="s">
        <v>394</v>
      </c>
      <c r="C21" s="103">
        <v>242</v>
      </c>
      <c r="D21" s="74">
        <v>0.031025641025641027</v>
      </c>
      <c r="E21" s="103">
        <v>94</v>
      </c>
      <c r="F21" s="37">
        <v>0.042572463768115944</v>
      </c>
      <c r="G21" s="103">
        <v>0</v>
      </c>
      <c r="H21" s="243">
        <v>336</v>
      </c>
      <c r="I21" s="37">
        <v>0.03339628267567836</v>
      </c>
      <c r="J21" s="337" t="s">
        <v>671</v>
      </c>
    </row>
    <row r="22" spans="1:10" ht="15.75" thickBot="1">
      <c r="A22" s="310" t="s">
        <v>396</v>
      </c>
      <c r="B22" s="249" t="s">
        <v>397</v>
      </c>
      <c r="C22" s="105">
        <v>69</v>
      </c>
      <c r="D22" s="77">
        <v>0.008846153846153846</v>
      </c>
      <c r="E22" s="105">
        <v>24</v>
      </c>
      <c r="F22" s="43">
        <v>0.010869565217391304</v>
      </c>
      <c r="G22" s="105">
        <v>0</v>
      </c>
      <c r="H22" s="244">
        <v>93</v>
      </c>
      <c r="I22" s="43">
        <v>0.009243613954875262</v>
      </c>
      <c r="J22" s="337" t="s">
        <v>672</v>
      </c>
    </row>
    <row r="23" spans="1:9" ht="15.75" thickBot="1">
      <c r="A23" s="212" t="s">
        <v>398</v>
      </c>
      <c r="B23" s="45" t="s">
        <v>399</v>
      </c>
      <c r="C23" s="25">
        <v>178</v>
      </c>
      <c r="D23" s="68">
        <v>0.022820512820512822</v>
      </c>
      <c r="E23" s="25">
        <v>37</v>
      </c>
      <c r="F23" s="20">
        <v>0.016757246376811596</v>
      </c>
      <c r="G23" s="25">
        <v>0</v>
      </c>
      <c r="H23" s="25">
        <v>215</v>
      </c>
      <c r="I23" s="20">
        <v>0.02136964516449657</v>
      </c>
    </row>
    <row r="24" spans="1:10" ht="15">
      <c r="A24" s="308" t="s">
        <v>400</v>
      </c>
      <c r="B24" s="54" t="s">
        <v>401</v>
      </c>
      <c r="C24" s="30">
        <v>7</v>
      </c>
      <c r="D24" s="71">
        <v>0.0008974358974358974</v>
      </c>
      <c r="E24" s="30">
        <v>2</v>
      </c>
      <c r="F24" s="31">
        <v>0.0009057971014492754</v>
      </c>
      <c r="G24" s="30">
        <v>0</v>
      </c>
      <c r="H24" s="242">
        <v>9</v>
      </c>
      <c r="I24" s="31">
        <v>0.0008945432859556704</v>
      </c>
      <c r="J24" s="337" t="s">
        <v>673</v>
      </c>
    </row>
    <row r="25" spans="1:10" ht="28.5">
      <c r="A25" s="309" t="s">
        <v>402</v>
      </c>
      <c r="B25" s="50" t="s">
        <v>403</v>
      </c>
      <c r="C25" s="103">
        <v>130</v>
      </c>
      <c r="D25" s="74">
        <v>0.01666666666666667</v>
      </c>
      <c r="E25" s="103">
        <v>17</v>
      </c>
      <c r="F25" s="37">
        <v>0.007699275362318843</v>
      </c>
      <c r="G25" s="103">
        <v>0</v>
      </c>
      <c r="H25" s="243">
        <v>147</v>
      </c>
      <c r="I25" s="37">
        <v>0.014610873670609283</v>
      </c>
      <c r="J25" s="337" t="s">
        <v>674</v>
      </c>
    </row>
    <row r="26" spans="1:10" ht="15">
      <c r="A26" s="309" t="s">
        <v>404</v>
      </c>
      <c r="B26" s="50" t="s">
        <v>405</v>
      </c>
      <c r="C26" s="103">
        <v>12</v>
      </c>
      <c r="D26" s="74">
        <v>0.0015384615384615385</v>
      </c>
      <c r="E26" s="103">
        <v>1</v>
      </c>
      <c r="F26" s="37">
        <v>0.0004528985507246377</v>
      </c>
      <c r="G26" s="103">
        <v>0</v>
      </c>
      <c r="H26" s="243">
        <v>13</v>
      </c>
      <c r="I26" s="37">
        <v>0.001292118079713746</v>
      </c>
      <c r="J26" s="337" t="s">
        <v>675</v>
      </c>
    </row>
    <row r="27" spans="1:10" ht="15">
      <c r="A27" s="309" t="s">
        <v>406</v>
      </c>
      <c r="B27" s="315" t="s">
        <v>407</v>
      </c>
      <c r="C27" s="103">
        <v>20</v>
      </c>
      <c r="D27" s="74">
        <v>0.0025641025641025637</v>
      </c>
      <c r="E27" s="103">
        <v>8</v>
      </c>
      <c r="F27" s="37">
        <v>0.0036231884057971015</v>
      </c>
      <c r="G27" s="103">
        <v>0</v>
      </c>
      <c r="H27" s="243">
        <v>28</v>
      </c>
      <c r="I27" s="37">
        <v>0.0027830235563065303</v>
      </c>
      <c r="J27" s="337" t="s">
        <v>676</v>
      </c>
    </row>
    <row r="28" spans="1:10" ht="15">
      <c r="A28" s="309" t="s">
        <v>408</v>
      </c>
      <c r="B28" s="50" t="s">
        <v>409</v>
      </c>
      <c r="C28" s="103">
        <v>8</v>
      </c>
      <c r="D28" s="74">
        <v>0.0010256410256410256</v>
      </c>
      <c r="E28" s="103">
        <v>7</v>
      </c>
      <c r="F28" s="37">
        <v>0.003170289855072464</v>
      </c>
      <c r="G28" s="103">
        <v>0</v>
      </c>
      <c r="H28" s="243">
        <v>15</v>
      </c>
      <c r="I28" s="37">
        <v>0.001490905476592784</v>
      </c>
      <c r="J28" s="337" t="s">
        <v>677</v>
      </c>
    </row>
    <row r="29" spans="1:10" ht="15.75" thickBot="1">
      <c r="A29" s="311" t="s">
        <v>410</v>
      </c>
      <c r="B29" s="52" t="s">
        <v>411</v>
      </c>
      <c r="C29" s="105">
        <v>1</v>
      </c>
      <c r="D29" s="77">
        <v>0.0001282051282051282</v>
      </c>
      <c r="E29" s="105">
        <v>2</v>
      </c>
      <c r="F29" s="43">
        <v>0.0009057971014492754</v>
      </c>
      <c r="G29" s="105">
        <v>0</v>
      </c>
      <c r="H29" s="244">
        <v>3</v>
      </c>
      <c r="I29" s="43">
        <v>0.0002981810953185569</v>
      </c>
      <c r="J29" s="337" t="s">
        <v>678</v>
      </c>
    </row>
    <row r="30" spans="1:9" ht="15.75" thickBot="1">
      <c r="A30" s="212" t="s">
        <v>412</v>
      </c>
      <c r="B30" s="45" t="s">
        <v>413</v>
      </c>
      <c r="C30" s="25">
        <v>3502</v>
      </c>
      <c r="D30" s="68">
        <v>0.44897435897435894</v>
      </c>
      <c r="E30" s="25">
        <v>867</v>
      </c>
      <c r="F30" s="20">
        <v>0.39266304347826086</v>
      </c>
      <c r="G30" s="25">
        <v>20</v>
      </c>
      <c r="H30" s="25">
        <v>4389</v>
      </c>
      <c r="I30" s="20">
        <v>0.43623894245104855</v>
      </c>
    </row>
    <row r="31" spans="1:10" ht="28.5">
      <c r="A31" s="308" t="s">
        <v>414</v>
      </c>
      <c r="B31" s="29" t="s">
        <v>415</v>
      </c>
      <c r="C31" s="30">
        <v>27</v>
      </c>
      <c r="D31" s="71">
        <v>0.0034615384615384616</v>
      </c>
      <c r="E31" s="30">
        <v>12</v>
      </c>
      <c r="F31" s="31">
        <v>0.005434782608695652</v>
      </c>
      <c r="G31" s="30">
        <v>1</v>
      </c>
      <c r="H31" s="242">
        <v>40</v>
      </c>
      <c r="I31" s="31">
        <v>0.003975747937580758</v>
      </c>
      <c r="J31" s="337" t="s">
        <v>679</v>
      </c>
    </row>
    <row r="32" spans="1:10" ht="15">
      <c r="A32" s="309" t="s">
        <v>416</v>
      </c>
      <c r="B32" s="50" t="s">
        <v>417</v>
      </c>
      <c r="C32" s="103">
        <v>678</v>
      </c>
      <c r="D32" s="74">
        <v>0.08692307692307692</v>
      </c>
      <c r="E32" s="103">
        <v>226</v>
      </c>
      <c r="F32" s="37">
        <v>0.10235507246376811</v>
      </c>
      <c r="G32" s="103">
        <v>2</v>
      </c>
      <c r="H32" s="243">
        <v>906</v>
      </c>
      <c r="I32" s="37">
        <v>0.09005069078620416</v>
      </c>
      <c r="J32" s="337" t="s">
        <v>680</v>
      </c>
    </row>
    <row r="33" spans="1:10" ht="15">
      <c r="A33" s="309" t="s">
        <v>418</v>
      </c>
      <c r="B33" s="50" t="s">
        <v>419</v>
      </c>
      <c r="C33" s="103">
        <v>535</v>
      </c>
      <c r="D33" s="74">
        <v>0.0685897435897436</v>
      </c>
      <c r="E33" s="103">
        <v>169</v>
      </c>
      <c r="F33" s="37">
        <v>0.07653985507246377</v>
      </c>
      <c r="G33" s="103">
        <v>2</v>
      </c>
      <c r="H33" s="243">
        <v>706</v>
      </c>
      <c r="I33" s="37">
        <v>0.07017195109830038</v>
      </c>
      <c r="J33" s="337" t="s">
        <v>681</v>
      </c>
    </row>
    <row r="34" spans="1:10" ht="15">
      <c r="A34" s="309" t="s">
        <v>420</v>
      </c>
      <c r="B34" s="50" t="s">
        <v>421</v>
      </c>
      <c r="C34" s="103">
        <v>493</v>
      </c>
      <c r="D34" s="74">
        <v>0.0632051282051282</v>
      </c>
      <c r="E34" s="103">
        <v>86</v>
      </c>
      <c r="F34" s="37">
        <v>0.03894927536231884</v>
      </c>
      <c r="G34" s="103">
        <v>5</v>
      </c>
      <c r="H34" s="243">
        <v>584</v>
      </c>
      <c r="I34" s="37">
        <v>0.05804591988867905</v>
      </c>
      <c r="J34" s="337" t="s">
        <v>682</v>
      </c>
    </row>
    <row r="35" spans="1:10" ht="15">
      <c r="A35" s="309" t="s">
        <v>422</v>
      </c>
      <c r="B35" s="50" t="s">
        <v>423</v>
      </c>
      <c r="C35" s="103">
        <v>1188</v>
      </c>
      <c r="D35" s="74">
        <v>0.1523076923076923</v>
      </c>
      <c r="E35" s="103">
        <v>194</v>
      </c>
      <c r="F35" s="37">
        <v>0.08786231884057971</v>
      </c>
      <c r="G35" s="103">
        <v>5</v>
      </c>
      <c r="H35" s="243">
        <v>1387</v>
      </c>
      <c r="I35" s="37">
        <v>0.13785905973561277</v>
      </c>
      <c r="J35" s="337" t="s">
        <v>683</v>
      </c>
    </row>
    <row r="36" spans="1:10" ht="15">
      <c r="A36" s="214">
        <v>55</v>
      </c>
      <c r="B36" s="50" t="s">
        <v>424</v>
      </c>
      <c r="C36" s="103">
        <v>504</v>
      </c>
      <c r="D36" s="74">
        <v>0.06461538461538462</v>
      </c>
      <c r="E36" s="103">
        <v>163</v>
      </c>
      <c r="F36" s="37">
        <v>0.07382246376811594</v>
      </c>
      <c r="G36" s="103">
        <v>5</v>
      </c>
      <c r="H36" s="243">
        <v>672</v>
      </c>
      <c r="I36" s="37">
        <v>0.06679256535135672</v>
      </c>
      <c r="J36" s="337" t="s">
        <v>684</v>
      </c>
    </row>
    <row r="37" spans="1:10" ht="28.5">
      <c r="A37" s="309" t="s">
        <v>425</v>
      </c>
      <c r="B37" s="50" t="s">
        <v>426</v>
      </c>
      <c r="C37" s="103">
        <v>52</v>
      </c>
      <c r="D37" s="74">
        <v>0.006666666666666667</v>
      </c>
      <c r="E37" s="103">
        <v>13</v>
      </c>
      <c r="F37" s="37">
        <v>0.005887681159420291</v>
      </c>
      <c r="G37" s="103">
        <v>0</v>
      </c>
      <c r="H37" s="243">
        <v>65</v>
      </c>
      <c r="I37" s="37">
        <v>0.0064605903985687305</v>
      </c>
      <c r="J37" s="337" t="s">
        <v>685</v>
      </c>
    </row>
    <row r="38" spans="1:10" ht="15.75" thickBot="1">
      <c r="A38" s="310" t="s">
        <v>427</v>
      </c>
      <c r="B38" s="249" t="s">
        <v>428</v>
      </c>
      <c r="C38" s="105">
        <v>25</v>
      </c>
      <c r="D38" s="77">
        <v>0.003205128205128205</v>
      </c>
      <c r="E38" s="105">
        <v>4</v>
      </c>
      <c r="F38" s="43">
        <v>0.0018115942028985507</v>
      </c>
      <c r="G38" s="105">
        <v>0</v>
      </c>
      <c r="H38" s="244">
        <v>29</v>
      </c>
      <c r="I38" s="43">
        <v>0.0028824172547460493</v>
      </c>
      <c r="J38" s="337" t="s">
        <v>686</v>
      </c>
    </row>
    <row r="39" spans="1:9" ht="15.75" thickBot="1">
      <c r="A39" s="212" t="s">
        <v>429</v>
      </c>
      <c r="B39" s="45" t="s">
        <v>430</v>
      </c>
      <c r="C39" s="25">
        <v>2528</v>
      </c>
      <c r="D39" s="68">
        <v>0.32410256410256416</v>
      </c>
      <c r="E39" s="25">
        <v>768</v>
      </c>
      <c r="F39" s="20">
        <v>0.3478260869565218</v>
      </c>
      <c r="G39" s="25">
        <v>22</v>
      </c>
      <c r="H39" s="25">
        <v>3318</v>
      </c>
      <c r="I39" s="20">
        <v>0.31169863830633143</v>
      </c>
    </row>
    <row r="40" spans="1:10" ht="28.5">
      <c r="A40" s="308" t="s">
        <v>431</v>
      </c>
      <c r="B40" s="29" t="s">
        <v>432</v>
      </c>
      <c r="C40" s="30">
        <v>38</v>
      </c>
      <c r="D40" s="71">
        <v>0.004871794871794872</v>
      </c>
      <c r="E40" s="30">
        <v>7</v>
      </c>
      <c r="F40" s="31">
        <v>0.003170289855072464</v>
      </c>
      <c r="G40" s="30">
        <v>0</v>
      </c>
      <c r="H40" s="242">
        <v>45</v>
      </c>
      <c r="I40" s="31">
        <v>0.004472716429778352</v>
      </c>
      <c r="J40" s="337" t="s">
        <v>687</v>
      </c>
    </row>
    <row r="41" spans="1:10" ht="15">
      <c r="A41" s="309" t="s">
        <v>433</v>
      </c>
      <c r="B41" s="50" t="s">
        <v>434</v>
      </c>
      <c r="C41" s="103">
        <v>66</v>
      </c>
      <c r="D41" s="74">
        <v>0.008461538461538461</v>
      </c>
      <c r="E41" s="103">
        <v>27</v>
      </c>
      <c r="F41" s="37">
        <v>0.012228260869565218</v>
      </c>
      <c r="G41" s="103">
        <v>2</v>
      </c>
      <c r="H41" s="243">
        <v>95</v>
      </c>
      <c r="I41" s="37">
        <v>0.009442401351754299</v>
      </c>
      <c r="J41" s="337" t="s">
        <v>688</v>
      </c>
    </row>
    <row r="42" spans="1:10" ht="15">
      <c r="A42" s="309" t="s">
        <v>435</v>
      </c>
      <c r="B42" s="50" t="s">
        <v>436</v>
      </c>
      <c r="C42" s="103">
        <v>985</v>
      </c>
      <c r="D42" s="74">
        <v>0.12628205128205128</v>
      </c>
      <c r="E42" s="103">
        <v>314</v>
      </c>
      <c r="F42" s="37">
        <v>0.14221014492753623</v>
      </c>
      <c r="G42" s="103">
        <v>8</v>
      </c>
      <c r="H42" s="243">
        <v>1307</v>
      </c>
      <c r="I42" s="37">
        <v>0.12990756386045127</v>
      </c>
      <c r="J42" s="337" t="s">
        <v>689</v>
      </c>
    </row>
    <row r="43" spans="1:10" ht="15">
      <c r="A43" s="309" t="s">
        <v>437</v>
      </c>
      <c r="B43" s="50" t="s">
        <v>438</v>
      </c>
      <c r="C43" s="103">
        <v>679</v>
      </c>
      <c r="D43" s="74">
        <v>0.08705128205128206</v>
      </c>
      <c r="E43" s="103">
        <v>225</v>
      </c>
      <c r="F43" s="37">
        <v>0.10190217391304347</v>
      </c>
      <c r="G43" s="103">
        <v>6</v>
      </c>
      <c r="H43" s="243">
        <v>910</v>
      </c>
      <c r="I43" s="37">
        <v>0.09044826557996224</v>
      </c>
      <c r="J43" s="337" t="s">
        <v>690</v>
      </c>
    </row>
    <row r="44" spans="1:10" ht="15">
      <c r="A44" s="309" t="s">
        <v>439</v>
      </c>
      <c r="B44" s="50" t="s">
        <v>440</v>
      </c>
      <c r="C44" s="103">
        <v>634</v>
      </c>
      <c r="D44" s="74">
        <v>0.08128205128205128</v>
      </c>
      <c r="E44" s="103">
        <v>143</v>
      </c>
      <c r="F44" s="37">
        <v>0.06476449275362318</v>
      </c>
      <c r="G44" s="103">
        <v>2</v>
      </c>
      <c r="H44" s="243">
        <v>779</v>
      </c>
      <c r="I44" s="37">
        <v>0.07742769108438526</v>
      </c>
      <c r="J44" s="337" t="s">
        <v>691</v>
      </c>
    </row>
    <row r="45" spans="1:10" ht="15">
      <c r="A45" s="309" t="s">
        <v>441</v>
      </c>
      <c r="B45" s="50" t="s">
        <v>442</v>
      </c>
      <c r="C45" s="103">
        <v>58</v>
      </c>
      <c r="D45" s="74">
        <v>0.0074358974358974365</v>
      </c>
      <c r="E45" s="103">
        <v>27</v>
      </c>
      <c r="F45" s="37">
        <v>0.012228260869565218</v>
      </c>
      <c r="G45" s="103">
        <v>3</v>
      </c>
      <c r="H45" s="243">
        <v>88</v>
      </c>
      <c r="I45" s="37">
        <v>0</v>
      </c>
      <c r="J45" s="337" t="s">
        <v>692</v>
      </c>
    </row>
    <row r="46" spans="1:10" ht="28.5">
      <c r="A46" s="309" t="s">
        <v>443</v>
      </c>
      <c r="B46" s="50" t="s">
        <v>444</v>
      </c>
      <c r="C46" s="103">
        <v>46</v>
      </c>
      <c r="D46" s="74">
        <v>0.005897435897435898</v>
      </c>
      <c r="E46" s="103">
        <v>14</v>
      </c>
      <c r="F46" s="37">
        <v>0.006340579710144928</v>
      </c>
      <c r="G46" s="103">
        <v>1</v>
      </c>
      <c r="H46" s="243">
        <v>61</v>
      </c>
      <c r="I46" s="37">
        <v>0</v>
      </c>
      <c r="J46" s="337" t="s">
        <v>693</v>
      </c>
    </row>
    <row r="47" spans="1:10" ht="15.75" thickBot="1">
      <c r="A47" s="310" t="s">
        <v>445</v>
      </c>
      <c r="B47" s="249" t="s">
        <v>446</v>
      </c>
      <c r="C47" s="105">
        <v>22</v>
      </c>
      <c r="D47" s="77">
        <v>0.0028205128205128203</v>
      </c>
      <c r="E47" s="105">
        <v>11</v>
      </c>
      <c r="F47" s="43">
        <v>0.004981884057971014</v>
      </c>
      <c r="G47" s="105">
        <v>0</v>
      </c>
      <c r="H47" s="244">
        <v>33</v>
      </c>
      <c r="I47" s="43">
        <v>0</v>
      </c>
      <c r="J47" s="337" t="s">
        <v>694</v>
      </c>
    </row>
    <row r="48" spans="1:9" ht="29.25" thickBot="1">
      <c r="A48" s="212" t="s">
        <v>447</v>
      </c>
      <c r="B48" s="45" t="s">
        <v>448</v>
      </c>
      <c r="C48" s="25">
        <v>398</v>
      </c>
      <c r="D48" s="68">
        <v>0.05102564102564103</v>
      </c>
      <c r="E48" s="25">
        <v>146</v>
      </c>
      <c r="F48" s="20">
        <v>0.0661231884057971</v>
      </c>
      <c r="G48" s="25">
        <v>5</v>
      </c>
      <c r="H48" s="25">
        <v>549</v>
      </c>
      <c r="I48" s="20">
        <v>0.05297684126826359</v>
      </c>
    </row>
    <row r="49" spans="1:10" ht="28.5">
      <c r="A49" s="308" t="s">
        <v>449</v>
      </c>
      <c r="B49" s="54" t="s">
        <v>450</v>
      </c>
      <c r="C49" s="30">
        <v>13</v>
      </c>
      <c r="D49" s="71">
        <v>0.0016666666666666668</v>
      </c>
      <c r="E49" s="30">
        <v>3</v>
      </c>
      <c r="F49" s="31">
        <v>0.001358695652173913</v>
      </c>
      <c r="G49" s="30">
        <v>0</v>
      </c>
      <c r="H49" s="242">
        <v>16</v>
      </c>
      <c r="I49" s="31">
        <v>0</v>
      </c>
      <c r="J49" s="337" t="s">
        <v>695</v>
      </c>
    </row>
    <row r="50" spans="1:10" ht="15">
      <c r="A50" s="309" t="s">
        <v>451</v>
      </c>
      <c r="B50" s="50" t="s">
        <v>452</v>
      </c>
      <c r="C50" s="103">
        <v>20</v>
      </c>
      <c r="D50" s="74">
        <v>0.0025641025641025637</v>
      </c>
      <c r="E50" s="103">
        <v>12</v>
      </c>
      <c r="F50" s="37">
        <v>0.005434782608695652</v>
      </c>
      <c r="G50" s="103">
        <v>0</v>
      </c>
      <c r="H50" s="243">
        <v>32</v>
      </c>
      <c r="I50" s="37">
        <v>0.0031805983500646064</v>
      </c>
      <c r="J50" s="337" t="s">
        <v>696</v>
      </c>
    </row>
    <row r="51" spans="1:10" ht="15.75" thickBot="1">
      <c r="A51" s="310" t="s">
        <v>453</v>
      </c>
      <c r="B51" s="249" t="s">
        <v>454</v>
      </c>
      <c r="C51" s="105">
        <v>365</v>
      </c>
      <c r="D51" s="77">
        <v>0.046794871794871795</v>
      </c>
      <c r="E51" s="105">
        <v>131</v>
      </c>
      <c r="F51" s="43">
        <v>0.059329710144927536</v>
      </c>
      <c r="G51" s="105">
        <v>5</v>
      </c>
      <c r="H51" s="244">
        <v>501</v>
      </c>
      <c r="I51" s="43">
        <v>0.04979624291819898</v>
      </c>
      <c r="J51" s="337" t="s">
        <v>697</v>
      </c>
    </row>
    <row r="52" spans="1:10" ht="15.75" thickBot="1">
      <c r="A52" s="313" t="s">
        <v>455</v>
      </c>
      <c r="B52" s="314" t="s">
        <v>456</v>
      </c>
      <c r="C52" s="240">
        <v>143</v>
      </c>
      <c r="D52" s="224">
        <v>0.01833333333333333</v>
      </c>
      <c r="E52" s="240">
        <v>63</v>
      </c>
      <c r="F52" s="241">
        <v>0.028532608695652172</v>
      </c>
      <c r="G52" s="240">
        <v>1</v>
      </c>
      <c r="H52" s="240">
        <v>207</v>
      </c>
      <c r="I52" s="241">
        <v>0.02057449557698042</v>
      </c>
      <c r="J52" s="337" t="s">
        <v>698</v>
      </c>
    </row>
    <row r="53" spans="1:10" ht="15.75" thickBot="1">
      <c r="A53" s="395" t="s">
        <v>111</v>
      </c>
      <c r="B53" s="436"/>
      <c r="C53" s="254">
        <v>7800</v>
      </c>
      <c r="D53" s="255">
        <v>1</v>
      </c>
      <c r="E53" s="254">
        <v>2208</v>
      </c>
      <c r="F53" s="256">
        <v>1</v>
      </c>
      <c r="G53" s="254">
        <v>53</v>
      </c>
      <c r="H53" s="261">
        <v>10061</v>
      </c>
      <c r="I53" s="256">
        <v>1</v>
      </c>
      <c r="J53" s="338" t="s">
        <v>500</v>
      </c>
    </row>
    <row r="54" spans="1:9" ht="15">
      <c r="A54" s="110"/>
      <c r="B54" s="110"/>
      <c r="C54" s="247"/>
      <c r="D54" s="113"/>
      <c r="E54" s="247"/>
      <c r="F54" s="113"/>
      <c r="G54" s="247"/>
      <c r="H54" s="247">
        <f>H52+H48+H39+H30+H23+H19+H15+H6+H5</f>
        <v>10061</v>
      </c>
      <c r="I54" s="113"/>
    </row>
    <row r="55" spans="1:9" ht="15">
      <c r="A55" s="323" t="s">
        <v>124</v>
      </c>
      <c r="B55" s="324"/>
      <c r="C55" s="325"/>
      <c r="D55" s="281"/>
      <c r="E55" s="325"/>
      <c r="F55" s="281"/>
      <c r="G55" s="281"/>
      <c r="H55" s="374"/>
      <c r="I55" s="324"/>
    </row>
    <row r="56" spans="1:9" ht="53.25" customHeight="1">
      <c r="A56" s="483" t="s">
        <v>192</v>
      </c>
      <c r="B56" s="483"/>
      <c r="C56" s="483"/>
      <c r="D56" s="483"/>
      <c r="E56" s="483"/>
      <c r="F56" s="483"/>
      <c r="G56" s="483"/>
      <c r="H56" s="483"/>
      <c r="I56" s="483"/>
    </row>
    <row r="57" spans="1:9" ht="15">
      <c r="A57" s="320"/>
      <c r="B57" s="320"/>
      <c r="C57" s="95"/>
      <c r="D57" s="282"/>
      <c r="E57" s="95"/>
      <c r="F57" s="282"/>
      <c r="G57" s="282"/>
      <c r="H57" s="320"/>
      <c r="I57" s="320"/>
    </row>
    <row r="58" spans="1:9" ht="15">
      <c r="A58" s="320"/>
      <c r="B58" s="95"/>
      <c r="C58" s="95"/>
      <c r="D58" s="95"/>
      <c r="E58" s="95"/>
      <c r="F58" s="95"/>
      <c r="G58" s="95"/>
      <c r="H58" s="95"/>
      <c r="I58" s="95"/>
    </row>
    <row r="59" spans="1:9" ht="15">
      <c r="A59" s="320"/>
      <c r="B59" s="95"/>
      <c r="C59" s="95"/>
      <c r="D59" s="95"/>
      <c r="E59" s="95"/>
      <c r="F59" s="95"/>
      <c r="G59" s="95"/>
      <c r="H59" s="95"/>
      <c r="I59" s="95"/>
    </row>
    <row r="60" spans="1:9" ht="15">
      <c r="A60" s="320"/>
      <c r="B60" s="95"/>
      <c r="C60" s="95"/>
      <c r="D60" s="95"/>
      <c r="E60" s="95"/>
      <c r="F60" s="95"/>
      <c r="G60" s="95"/>
      <c r="H60" s="95"/>
      <c r="I60" s="95"/>
    </row>
    <row r="61" spans="1:9" ht="15">
      <c r="A61" s="320"/>
      <c r="B61" s="95"/>
      <c r="C61" s="326"/>
      <c r="D61" s="326"/>
      <c r="E61" s="326"/>
      <c r="F61" s="326"/>
      <c r="G61" s="326"/>
      <c r="H61" s="326"/>
      <c r="I61" s="326"/>
    </row>
    <row r="62" spans="1:9" ht="15">
      <c r="A62" s="320"/>
      <c r="B62" s="95"/>
      <c r="C62" s="326"/>
      <c r="D62" s="326"/>
      <c r="E62" s="326"/>
      <c r="F62" s="326"/>
      <c r="G62" s="326"/>
      <c r="H62" s="326"/>
      <c r="I62" s="326"/>
    </row>
    <row r="63" spans="1:9" ht="15">
      <c r="A63" s="320"/>
      <c r="B63" s="95"/>
      <c r="C63" s="326"/>
      <c r="D63" s="326"/>
      <c r="E63" s="326"/>
      <c r="F63" s="326"/>
      <c r="G63" s="326"/>
      <c r="H63" s="326"/>
      <c r="I63" s="326"/>
    </row>
    <row r="64" spans="1:9" ht="15">
      <c r="A64" s="320"/>
      <c r="B64" s="95"/>
      <c r="C64" s="326"/>
      <c r="D64" s="326"/>
      <c r="E64" s="326"/>
      <c r="F64" s="326"/>
      <c r="G64" s="326"/>
      <c r="H64" s="326"/>
      <c r="I64" s="326"/>
    </row>
    <row r="65" spans="1:9" ht="15">
      <c r="A65" s="320"/>
      <c r="B65" s="95"/>
      <c r="C65" s="326"/>
      <c r="D65" s="326"/>
      <c r="E65" s="326"/>
      <c r="F65" s="326"/>
      <c r="G65" s="326"/>
      <c r="H65" s="326"/>
      <c r="I65" s="326"/>
    </row>
    <row r="66" spans="1:9" ht="15">
      <c r="A66" s="320"/>
      <c r="B66" s="95"/>
      <c r="C66" s="326"/>
      <c r="D66" s="326"/>
      <c r="E66" s="326"/>
      <c r="F66" s="326"/>
      <c r="G66" s="326"/>
      <c r="H66" s="326"/>
      <c r="I66" s="326"/>
    </row>
    <row r="67" spans="1:9" ht="15">
      <c r="A67" s="320"/>
      <c r="B67" s="95"/>
      <c r="C67" s="326"/>
      <c r="D67" s="326"/>
      <c r="E67" s="326"/>
      <c r="F67" s="326"/>
      <c r="G67" s="326"/>
      <c r="H67" s="326"/>
      <c r="I67" s="326"/>
    </row>
    <row r="68" spans="1:9" ht="15">
      <c r="A68" s="320"/>
      <c r="B68" s="95"/>
      <c r="C68" s="326"/>
      <c r="D68" s="326"/>
      <c r="E68" s="326"/>
      <c r="F68" s="326"/>
      <c r="G68" s="326"/>
      <c r="H68" s="326"/>
      <c r="I68" s="326"/>
    </row>
    <row r="69" spans="1:9" ht="15">
      <c r="A69" s="320"/>
      <c r="B69" s="95"/>
      <c r="C69" s="326"/>
      <c r="D69" s="326"/>
      <c r="E69" s="326"/>
      <c r="F69" s="326"/>
      <c r="G69" s="326"/>
      <c r="H69" s="326"/>
      <c r="I69" s="326"/>
    </row>
    <row r="70" spans="1:9" ht="15">
      <c r="A70" s="320"/>
      <c r="B70" s="95"/>
      <c r="C70" s="326"/>
      <c r="D70" s="326"/>
      <c r="E70" s="326"/>
      <c r="F70" s="326"/>
      <c r="G70" s="326"/>
      <c r="H70" s="326"/>
      <c r="I70" s="326"/>
    </row>
    <row r="71" spans="1:9" ht="15">
      <c r="A71" s="320"/>
      <c r="B71" s="95"/>
      <c r="C71" s="326"/>
      <c r="D71" s="326"/>
      <c r="E71" s="326"/>
      <c r="F71" s="326"/>
      <c r="G71" s="326"/>
      <c r="H71" s="326"/>
      <c r="I71" s="326"/>
    </row>
    <row r="72" spans="1:9" ht="15">
      <c r="A72" s="320"/>
      <c r="B72" s="95"/>
      <c r="C72" s="326"/>
      <c r="D72" s="326"/>
      <c r="E72" s="326"/>
      <c r="F72" s="326"/>
      <c r="G72" s="326"/>
      <c r="H72" s="326"/>
      <c r="I72" s="326"/>
    </row>
    <row r="73" spans="1:9" ht="15">
      <c r="A73" s="320"/>
      <c r="B73" s="95"/>
      <c r="C73" s="326"/>
      <c r="D73" s="326"/>
      <c r="E73" s="326"/>
      <c r="F73" s="326"/>
      <c r="G73" s="326"/>
      <c r="H73" s="326"/>
      <c r="I73" s="326"/>
    </row>
    <row r="74" spans="1:9" ht="15">
      <c r="A74" s="320"/>
      <c r="B74" s="95"/>
      <c r="C74" s="326"/>
      <c r="D74" s="326"/>
      <c r="E74" s="326"/>
      <c r="F74" s="326"/>
      <c r="G74" s="326"/>
      <c r="H74" s="326"/>
      <c r="I74" s="326"/>
    </row>
    <row r="75" spans="1:9" ht="15">
      <c r="A75" s="320"/>
      <c r="B75" s="95"/>
      <c r="C75" s="326"/>
      <c r="D75" s="326"/>
      <c r="E75" s="326"/>
      <c r="F75" s="326"/>
      <c r="G75" s="326"/>
      <c r="H75" s="326"/>
      <c r="I75" s="326"/>
    </row>
    <row r="76" spans="1:9" ht="15">
      <c r="A76" s="320"/>
      <c r="B76" s="95"/>
      <c r="C76" s="326"/>
      <c r="D76" s="326"/>
      <c r="E76" s="326"/>
      <c r="F76" s="326"/>
      <c r="G76" s="326"/>
      <c r="H76" s="326"/>
      <c r="I76" s="326"/>
    </row>
    <row r="77" spans="1:9" ht="15">
      <c r="A77" s="320"/>
      <c r="B77" s="95"/>
      <c r="C77" s="326"/>
      <c r="D77" s="326"/>
      <c r="E77" s="326"/>
      <c r="F77" s="326"/>
      <c r="G77" s="326"/>
      <c r="H77" s="326"/>
      <c r="I77" s="326"/>
    </row>
    <row r="78" spans="1:9" ht="15">
      <c r="A78" s="320"/>
      <c r="B78" s="95"/>
      <c r="C78" s="326"/>
      <c r="D78" s="326"/>
      <c r="E78" s="326"/>
      <c r="F78" s="326"/>
      <c r="G78" s="326"/>
      <c r="H78" s="326"/>
      <c r="I78" s="326"/>
    </row>
    <row r="79" spans="1:9" ht="15">
      <c r="A79" s="320"/>
      <c r="B79" s="95"/>
      <c r="C79" s="326"/>
      <c r="D79" s="326"/>
      <c r="E79" s="326"/>
      <c r="F79" s="326"/>
      <c r="G79" s="326"/>
      <c r="H79" s="326"/>
      <c r="I79" s="326"/>
    </row>
    <row r="80" spans="1:9" ht="15">
      <c r="A80" s="320"/>
      <c r="B80" s="95"/>
      <c r="C80" s="326"/>
      <c r="D80" s="326"/>
      <c r="E80" s="326"/>
      <c r="F80" s="326"/>
      <c r="G80" s="326"/>
      <c r="H80" s="326"/>
      <c r="I80" s="326"/>
    </row>
    <row r="81" spans="1:9" ht="15">
      <c r="A81" s="320"/>
      <c r="B81" s="95"/>
      <c r="C81" s="326"/>
      <c r="D81" s="326"/>
      <c r="E81" s="326"/>
      <c r="F81" s="326"/>
      <c r="G81" s="326"/>
      <c r="H81" s="326"/>
      <c r="I81" s="326"/>
    </row>
    <row r="82" spans="1:9" ht="15">
      <c r="A82" s="320"/>
      <c r="B82" s="95"/>
      <c r="C82" s="326"/>
      <c r="D82" s="326"/>
      <c r="E82" s="326"/>
      <c r="F82" s="326"/>
      <c r="G82" s="326"/>
      <c r="H82" s="326"/>
      <c r="I82" s="326"/>
    </row>
    <row r="83" spans="1:9" ht="15">
      <c r="A83" s="320"/>
      <c r="B83" s="95"/>
      <c r="C83" s="326"/>
      <c r="D83" s="326"/>
      <c r="E83" s="326"/>
      <c r="F83" s="326"/>
      <c r="G83" s="326"/>
      <c r="H83" s="326"/>
      <c r="I83" s="326"/>
    </row>
    <row r="84" spans="1:9" ht="15">
      <c r="A84" s="320"/>
      <c r="B84" s="95"/>
      <c r="C84" s="326"/>
      <c r="D84" s="326"/>
      <c r="E84" s="326"/>
      <c r="F84" s="326"/>
      <c r="G84" s="326"/>
      <c r="H84" s="326"/>
      <c r="I84" s="326"/>
    </row>
    <row r="85" spans="1:9" ht="15">
      <c r="A85" s="320"/>
      <c r="B85" s="95"/>
      <c r="C85" s="326"/>
      <c r="D85" s="326"/>
      <c r="E85" s="326"/>
      <c r="F85" s="326"/>
      <c r="G85" s="326"/>
      <c r="H85" s="326"/>
      <c r="I85" s="326"/>
    </row>
    <row r="86" spans="1:9" ht="15">
      <c r="A86" s="320"/>
      <c r="B86" s="95"/>
      <c r="C86" s="326"/>
      <c r="D86" s="326"/>
      <c r="E86" s="326"/>
      <c r="F86" s="326"/>
      <c r="G86" s="326"/>
      <c r="H86" s="326"/>
      <c r="I86" s="326"/>
    </row>
    <row r="87" spans="1:9" ht="15">
      <c r="A87" s="320"/>
      <c r="B87" s="95"/>
      <c r="C87" s="326"/>
      <c r="D87" s="326"/>
      <c r="E87" s="326"/>
      <c r="F87" s="326"/>
      <c r="G87" s="326"/>
      <c r="H87" s="326"/>
      <c r="I87" s="326"/>
    </row>
    <row r="88" spans="1:9" ht="15">
      <c r="A88" s="320"/>
      <c r="B88" s="95"/>
      <c r="C88" s="326"/>
      <c r="D88" s="326"/>
      <c r="E88" s="326"/>
      <c r="F88" s="326"/>
      <c r="G88" s="326"/>
      <c r="H88" s="326"/>
      <c r="I88" s="326"/>
    </row>
    <row r="89" spans="1:9" ht="15">
      <c r="A89" s="320"/>
      <c r="B89" s="95"/>
      <c r="C89" s="326"/>
      <c r="D89" s="326"/>
      <c r="E89" s="326"/>
      <c r="F89" s="326"/>
      <c r="G89" s="326"/>
      <c r="H89" s="326"/>
      <c r="I89" s="326"/>
    </row>
    <row r="90" spans="1:9" ht="15">
      <c r="A90" s="320"/>
      <c r="B90" s="95"/>
      <c r="C90" s="326"/>
      <c r="D90" s="326"/>
      <c r="E90" s="326"/>
      <c r="F90" s="326"/>
      <c r="G90" s="326"/>
      <c r="H90" s="326"/>
      <c r="I90" s="326"/>
    </row>
    <row r="91" spans="1:9" ht="15">
      <c r="A91" s="320"/>
      <c r="B91" s="95"/>
      <c r="C91" s="326"/>
      <c r="D91" s="326"/>
      <c r="E91" s="326"/>
      <c r="F91" s="326"/>
      <c r="G91" s="326"/>
      <c r="H91" s="326"/>
      <c r="I91" s="326"/>
    </row>
    <row r="92" spans="1:9" ht="15">
      <c r="A92" s="320"/>
      <c r="B92" s="95"/>
      <c r="C92" s="326"/>
      <c r="D92" s="326"/>
      <c r="E92" s="326"/>
      <c r="F92" s="326"/>
      <c r="G92" s="326"/>
      <c r="H92" s="326"/>
      <c r="I92" s="326"/>
    </row>
    <row r="93" spans="1:9" ht="15">
      <c r="A93" s="320"/>
      <c r="B93" s="95"/>
      <c r="C93" s="326"/>
      <c r="D93" s="326"/>
      <c r="E93" s="326"/>
      <c r="F93" s="326"/>
      <c r="G93" s="326"/>
      <c r="H93" s="326"/>
      <c r="I93" s="326"/>
    </row>
    <row r="94" spans="1:9" ht="15">
      <c r="A94" s="320"/>
      <c r="B94" s="95"/>
      <c r="C94" s="326"/>
      <c r="D94" s="326"/>
      <c r="E94" s="326"/>
      <c r="F94" s="326"/>
      <c r="G94" s="326"/>
      <c r="H94" s="326"/>
      <c r="I94" s="326"/>
    </row>
    <row r="95" spans="1:9" ht="15">
      <c r="A95" s="320"/>
      <c r="B95" s="95"/>
      <c r="C95" s="326"/>
      <c r="D95" s="326"/>
      <c r="E95" s="326"/>
      <c r="F95" s="326"/>
      <c r="G95" s="326"/>
      <c r="H95" s="326"/>
      <c r="I95" s="326"/>
    </row>
    <row r="96" spans="1:9" ht="15">
      <c r="A96" s="320"/>
      <c r="B96" s="95"/>
      <c r="C96" s="326"/>
      <c r="D96" s="326"/>
      <c r="E96" s="326"/>
      <c r="F96" s="326"/>
      <c r="G96" s="326"/>
      <c r="H96" s="326"/>
      <c r="I96" s="326"/>
    </row>
    <row r="97" spans="1:9" ht="15">
      <c r="A97" s="320"/>
      <c r="B97" s="95"/>
      <c r="C97" s="326"/>
      <c r="D97" s="326"/>
      <c r="E97" s="326"/>
      <c r="F97" s="326"/>
      <c r="G97" s="326"/>
      <c r="H97" s="326"/>
      <c r="I97" s="326"/>
    </row>
    <row r="98" spans="1:9" ht="15">
      <c r="A98" s="320"/>
      <c r="B98" s="95"/>
      <c r="C98" s="326"/>
      <c r="D98" s="326"/>
      <c r="E98" s="326"/>
      <c r="F98" s="326"/>
      <c r="G98" s="326"/>
      <c r="H98" s="326"/>
      <c r="I98" s="326"/>
    </row>
    <row r="99" spans="1:9" ht="15">
      <c r="A99" s="320"/>
      <c r="B99" s="95"/>
      <c r="C99" s="326"/>
      <c r="D99" s="326"/>
      <c r="E99" s="326"/>
      <c r="F99" s="326"/>
      <c r="G99" s="326"/>
      <c r="H99" s="326"/>
      <c r="I99" s="326"/>
    </row>
    <row r="100" spans="1:9" ht="15">
      <c r="A100" s="320"/>
      <c r="B100" s="95"/>
      <c r="C100" s="326"/>
      <c r="D100" s="326"/>
      <c r="E100" s="326"/>
      <c r="F100" s="326"/>
      <c r="G100" s="326"/>
      <c r="H100" s="326"/>
      <c r="I100" s="326"/>
    </row>
    <row r="101" spans="1:9" ht="15">
      <c r="A101" s="320"/>
      <c r="B101" s="95"/>
      <c r="C101" s="326"/>
      <c r="D101" s="326"/>
      <c r="E101" s="326"/>
      <c r="F101" s="326"/>
      <c r="G101" s="326"/>
      <c r="H101" s="326"/>
      <c r="I101" s="326"/>
    </row>
    <row r="102" spans="1:9" ht="15">
      <c r="A102" s="320"/>
      <c r="B102" s="95"/>
      <c r="C102" s="326"/>
      <c r="D102" s="326"/>
      <c r="E102" s="326"/>
      <c r="F102" s="326"/>
      <c r="G102" s="326"/>
      <c r="H102" s="326"/>
      <c r="I102" s="326"/>
    </row>
    <row r="103" spans="1:9" ht="15">
      <c r="A103" s="320"/>
      <c r="B103" s="95"/>
      <c r="C103" s="95"/>
      <c r="D103" s="95"/>
      <c r="E103" s="95"/>
      <c r="F103" s="95"/>
      <c r="G103" s="95"/>
      <c r="H103" s="95"/>
      <c r="I103" s="95"/>
    </row>
    <row r="104" spans="1:9" ht="15">
      <c r="A104" s="320"/>
      <c r="B104" s="95"/>
      <c r="C104" s="95"/>
      <c r="D104" s="95"/>
      <c r="E104" s="95"/>
      <c r="F104" s="95"/>
      <c r="G104" s="95"/>
      <c r="H104" s="95"/>
      <c r="I104" s="95"/>
    </row>
    <row r="105" spans="1:9" ht="15">
      <c r="A105" s="320"/>
      <c r="B105" s="320"/>
      <c r="C105" s="95"/>
      <c r="D105" s="282"/>
      <c r="E105" s="95"/>
      <c r="F105" s="282"/>
      <c r="G105" s="282"/>
      <c r="H105" s="320"/>
      <c r="I105" s="320"/>
    </row>
  </sheetData>
  <sheetProtection/>
  <mergeCells count="9">
    <mergeCell ref="A53:B53"/>
    <mergeCell ref="A56:I56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9.00390625" style="327" customWidth="1"/>
    <col min="2" max="2" width="97.57421875" style="327" bestFit="1" customWidth="1"/>
    <col min="3" max="8" width="17.00390625" style="327" customWidth="1"/>
    <col min="9" max="9" width="11.421875" style="336" customWidth="1"/>
    <col min="10" max="16384" width="11.421875" style="327" customWidth="1"/>
  </cols>
  <sheetData>
    <row r="1" spans="1:8" ht="24.75" customHeight="1" thickBot="1" thickTop="1">
      <c r="A1" s="380" t="s">
        <v>734</v>
      </c>
      <c r="B1" s="381"/>
      <c r="C1" s="381"/>
      <c r="D1" s="381"/>
      <c r="E1" s="381"/>
      <c r="F1" s="381"/>
      <c r="G1" s="381"/>
      <c r="H1" s="397"/>
    </row>
    <row r="2" spans="1:8" ht="24.75" customHeight="1" thickBot="1" thickTop="1">
      <c r="A2" s="398" t="s">
        <v>62</v>
      </c>
      <c r="B2" s="400" t="s">
        <v>63</v>
      </c>
      <c r="C2" s="402" t="s">
        <v>112</v>
      </c>
      <c r="D2" s="403"/>
      <c r="E2" s="403"/>
      <c r="F2" s="403"/>
      <c r="G2" s="404" t="s">
        <v>111</v>
      </c>
      <c r="H2" s="405"/>
    </row>
    <row r="3" spans="1:8" ht="24.75" customHeight="1">
      <c r="A3" s="398"/>
      <c r="B3" s="400"/>
      <c r="C3" s="408" t="s">
        <v>113</v>
      </c>
      <c r="D3" s="409"/>
      <c r="E3" s="408" t="s">
        <v>114</v>
      </c>
      <c r="F3" s="410"/>
      <c r="G3" s="406"/>
      <c r="H3" s="407"/>
    </row>
    <row r="4" spans="1:8" ht="24.75" customHeight="1" thickBot="1">
      <c r="A4" s="399"/>
      <c r="B4" s="401"/>
      <c r="C4" s="12" t="s">
        <v>65</v>
      </c>
      <c r="D4" s="13" t="s">
        <v>66</v>
      </c>
      <c r="E4" s="12" t="s">
        <v>65</v>
      </c>
      <c r="F4" s="13" t="s">
        <v>66</v>
      </c>
      <c r="G4" s="15" t="s">
        <v>65</v>
      </c>
      <c r="H4" s="16" t="s">
        <v>66</v>
      </c>
    </row>
    <row r="5" spans="1:9" ht="15.75" thickBot="1">
      <c r="A5" s="17" t="s">
        <v>67</v>
      </c>
      <c r="B5" s="18" t="s">
        <v>68</v>
      </c>
      <c r="C5" s="19">
        <v>148</v>
      </c>
      <c r="D5" s="20">
        <v>0.05831363278171789</v>
      </c>
      <c r="E5" s="19">
        <v>292</v>
      </c>
      <c r="F5" s="20">
        <v>0.038814302804732165</v>
      </c>
      <c r="G5" s="21">
        <v>440</v>
      </c>
      <c r="H5" s="22">
        <v>0.04373322731338833</v>
      </c>
      <c r="I5" s="337" t="s">
        <v>464</v>
      </c>
    </row>
    <row r="6" spans="1:8" ht="15.75" thickBot="1">
      <c r="A6" s="23" t="s">
        <v>69</v>
      </c>
      <c r="B6" s="24" t="s">
        <v>70</v>
      </c>
      <c r="C6" s="25">
        <v>403</v>
      </c>
      <c r="D6" s="26">
        <v>0.15839243498817968</v>
      </c>
      <c r="E6" s="25">
        <v>2525</v>
      </c>
      <c r="F6" s="26">
        <v>0.33563737870530375</v>
      </c>
      <c r="G6" s="25">
        <v>2927</v>
      </c>
      <c r="H6" s="27">
        <v>0.2909253553324719</v>
      </c>
    </row>
    <row r="7" spans="1:9" ht="15">
      <c r="A7" s="28">
        <v>10</v>
      </c>
      <c r="B7" s="29" t="s">
        <v>71</v>
      </c>
      <c r="C7" s="30">
        <v>51</v>
      </c>
      <c r="D7" s="31">
        <v>0.02009456264775414</v>
      </c>
      <c r="E7" s="30">
        <v>390</v>
      </c>
      <c r="F7" s="31">
        <v>0.051841020869334044</v>
      </c>
      <c r="G7" s="33">
        <v>441</v>
      </c>
      <c r="H7" s="31">
        <v>0.04383262101182785</v>
      </c>
      <c r="I7" s="337" t="s">
        <v>465</v>
      </c>
    </row>
    <row r="8" spans="1:9" ht="15">
      <c r="A8" s="34">
        <v>11</v>
      </c>
      <c r="B8" s="35" t="s">
        <v>72</v>
      </c>
      <c r="C8" s="36">
        <v>184</v>
      </c>
      <c r="D8" s="37">
        <v>0.07249802994483846</v>
      </c>
      <c r="E8" s="36">
        <v>1277</v>
      </c>
      <c r="F8" s="37">
        <v>0.1697461119234348</v>
      </c>
      <c r="G8" s="39">
        <v>1461</v>
      </c>
      <c r="H8" s="37">
        <v>0.14521419342013717</v>
      </c>
      <c r="I8" s="337" t="s">
        <v>466</v>
      </c>
    </row>
    <row r="9" spans="1:9" ht="15">
      <c r="A9" s="34">
        <v>12</v>
      </c>
      <c r="B9" s="35" t="s">
        <v>73</v>
      </c>
      <c r="C9" s="36">
        <v>152</v>
      </c>
      <c r="D9" s="37">
        <v>0.059495665878644605</v>
      </c>
      <c r="E9" s="36">
        <v>762</v>
      </c>
      <c r="F9" s="37">
        <v>0.10128937923700651</v>
      </c>
      <c r="G9" s="39">
        <v>913</v>
      </c>
      <c r="H9" s="37">
        <v>0.09074644667528078</v>
      </c>
      <c r="I9" s="337" t="s">
        <v>467</v>
      </c>
    </row>
    <row r="10" spans="1:9" ht="15.75" thickBot="1">
      <c r="A10" s="40">
        <v>19</v>
      </c>
      <c r="B10" s="41" t="s">
        <v>74</v>
      </c>
      <c r="C10" s="42">
        <v>16</v>
      </c>
      <c r="D10" s="43">
        <v>0.006304176516942475</v>
      </c>
      <c r="E10" s="42">
        <v>96</v>
      </c>
      <c r="F10" s="43">
        <v>0.012760866675528379</v>
      </c>
      <c r="G10" s="44">
        <v>112</v>
      </c>
      <c r="H10" s="43">
        <v>0.011132094225226121</v>
      </c>
      <c r="I10" s="337" t="s">
        <v>468</v>
      </c>
    </row>
    <row r="11" spans="1:8" ht="15.75" thickBot="1">
      <c r="A11" s="23">
        <v>2</v>
      </c>
      <c r="B11" s="45" t="s">
        <v>75</v>
      </c>
      <c r="C11" s="25">
        <v>11</v>
      </c>
      <c r="D11" s="46">
        <v>0.004334121355397951</v>
      </c>
      <c r="E11" s="25">
        <v>1072</v>
      </c>
      <c r="F11" s="46">
        <v>0.14249634454340027</v>
      </c>
      <c r="G11" s="25">
        <v>1083</v>
      </c>
      <c r="H11" s="47">
        <v>0.10764337540999899</v>
      </c>
    </row>
    <row r="12" spans="1:9" ht="15">
      <c r="A12" s="48">
        <v>20</v>
      </c>
      <c r="B12" s="49" t="s">
        <v>116</v>
      </c>
      <c r="C12" s="30">
        <v>1</v>
      </c>
      <c r="D12" s="31">
        <v>0.0003940110323089047</v>
      </c>
      <c r="E12" s="30">
        <v>136</v>
      </c>
      <c r="F12" s="31">
        <v>0.018077894456998537</v>
      </c>
      <c r="G12" s="33">
        <v>137</v>
      </c>
      <c r="H12" s="31">
        <v>0.013616936686214094</v>
      </c>
      <c r="I12" s="337" t="s">
        <v>469</v>
      </c>
    </row>
    <row r="13" spans="1:9" ht="15">
      <c r="A13" s="34">
        <v>21</v>
      </c>
      <c r="B13" s="50" t="s">
        <v>77</v>
      </c>
      <c r="C13" s="36">
        <v>0</v>
      </c>
      <c r="D13" s="37">
        <v>0</v>
      </c>
      <c r="E13" s="36">
        <v>49</v>
      </c>
      <c r="F13" s="37">
        <v>0.006513359032300944</v>
      </c>
      <c r="G13" s="39">
        <v>49</v>
      </c>
      <c r="H13" s="37">
        <v>0.004870291223536427</v>
      </c>
      <c r="I13" s="337" t="s">
        <v>470</v>
      </c>
    </row>
    <row r="14" spans="1:9" ht="15">
      <c r="A14" s="34">
        <v>22</v>
      </c>
      <c r="B14" s="50" t="s">
        <v>78</v>
      </c>
      <c r="C14" s="36">
        <v>3</v>
      </c>
      <c r="D14" s="37">
        <v>0.001182033096926714</v>
      </c>
      <c r="E14" s="36">
        <v>346</v>
      </c>
      <c r="F14" s="37">
        <v>0.04599229030971687</v>
      </c>
      <c r="G14" s="39">
        <v>349</v>
      </c>
      <c r="H14" s="37">
        <v>0.03468840075539211</v>
      </c>
      <c r="I14" s="337" t="s">
        <v>471</v>
      </c>
    </row>
    <row r="15" spans="1:9" ht="15">
      <c r="A15" s="34">
        <v>23</v>
      </c>
      <c r="B15" s="50" t="s">
        <v>79</v>
      </c>
      <c r="C15" s="36">
        <v>1</v>
      </c>
      <c r="D15" s="37">
        <v>0.0003940110323089047</v>
      </c>
      <c r="E15" s="36">
        <v>82</v>
      </c>
      <c r="F15" s="37">
        <v>0.010899906952013825</v>
      </c>
      <c r="G15" s="39">
        <v>83</v>
      </c>
      <c r="H15" s="37">
        <v>0.008249676970480074</v>
      </c>
      <c r="I15" s="337" t="s">
        <v>472</v>
      </c>
    </row>
    <row r="16" spans="1:9" ht="15">
      <c r="A16" s="34">
        <v>24</v>
      </c>
      <c r="B16" s="50" t="s">
        <v>80</v>
      </c>
      <c r="C16" s="36">
        <v>3</v>
      </c>
      <c r="D16" s="37">
        <v>0.001182033096926714</v>
      </c>
      <c r="E16" s="36">
        <v>373</v>
      </c>
      <c r="F16" s="37">
        <v>0.04958128406220923</v>
      </c>
      <c r="G16" s="39">
        <v>376</v>
      </c>
      <c r="H16" s="37">
        <v>0.03737203061325912</v>
      </c>
      <c r="I16" s="337" t="s">
        <v>473</v>
      </c>
    </row>
    <row r="17" spans="1:9" ht="15">
      <c r="A17" s="34">
        <v>25</v>
      </c>
      <c r="B17" s="50" t="s">
        <v>81</v>
      </c>
      <c r="C17" s="36">
        <v>3</v>
      </c>
      <c r="D17" s="37">
        <v>0.001182033096926714</v>
      </c>
      <c r="E17" s="36">
        <v>23</v>
      </c>
      <c r="F17" s="37">
        <v>0.003057290974345341</v>
      </c>
      <c r="G17" s="39">
        <v>26</v>
      </c>
      <c r="H17" s="37">
        <v>0.002584236159427492</v>
      </c>
      <c r="I17" s="337" t="s">
        <v>474</v>
      </c>
    </row>
    <row r="18" spans="1:9" ht="15.75" thickBot="1">
      <c r="A18" s="51">
        <v>29</v>
      </c>
      <c r="B18" s="50" t="s">
        <v>82</v>
      </c>
      <c r="C18" s="42">
        <v>0</v>
      </c>
      <c r="D18" s="43">
        <v>0</v>
      </c>
      <c r="E18" s="42">
        <v>63</v>
      </c>
      <c r="F18" s="43">
        <v>0.008374318755815499</v>
      </c>
      <c r="G18" s="44">
        <v>63</v>
      </c>
      <c r="H18" s="43">
        <v>0.006261803001689692</v>
      </c>
      <c r="I18" s="337" t="s">
        <v>475</v>
      </c>
    </row>
    <row r="19" spans="1:8" ht="29.25" thickBot="1">
      <c r="A19" s="23">
        <v>3</v>
      </c>
      <c r="B19" s="45" t="s">
        <v>83</v>
      </c>
      <c r="C19" s="25">
        <v>26</v>
      </c>
      <c r="D19" s="46">
        <v>0.01024428684003152</v>
      </c>
      <c r="E19" s="25">
        <v>146</v>
      </c>
      <c r="F19" s="46">
        <v>0.019407151402366075</v>
      </c>
      <c r="G19" s="25">
        <v>173</v>
      </c>
      <c r="H19" s="27">
        <v>0.017195109830036776</v>
      </c>
    </row>
    <row r="20" spans="1:9" ht="28.5">
      <c r="A20" s="28">
        <v>30</v>
      </c>
      <c r="B20" s="29" t="s">
        <v>84</v>
      </c>
      <c r="C20" s="30">
        <v>0</v>
      </c>
      <c r="D20" s="31">
        <v>0</v>
      </c>
      <c r="E20" s="30">
        <v>16</v>
      </c>
      <c r="F20" s="31">
        <v>0.0021268111125880636</v>
      </c>
      <c r="G20" s="33">
        <v>16</v>
      </c>
      <c r="H20" s="31">
        <v>0.0015902991750323032</v>
      </c>
      <c r="I20" s="337" t="s">
        <v>476</v>
      </c>
    </row>
    <row r="21" spans="1:9" ht="15">
      <c r="A21" s="34">
        <v>31</v>
      </c>
      <c r="B21" s="52" t="s">
        <v>85</v>
      </c>
      <c r="C21" s="36">
        <v>1</v>
      </c>
      <c r="D21" s="37">
        <v>0.0003940110323089047</v>
      </c>
      <c r="E21" s="36">
        <v>17</v>
      </c>
      <c r="F21" s="37">
        <v>0.002259736807124817</v>
      </c>
      <c r="G21" s="39">
        <v>18</v>
      </c>
      <c r="H21" s="37">
        <v>0.0017890865719113408</v>
      </c>
      <c r="I21" s="337" t="s">
        <v>477</v>
      </c>
    </row>
    <row r="22" spans="1:9" ht="15">
      <c r="A22" s="34">
        <v>32</v>
      </c>
      <c r="B22" s="50" t="s">
        <v>86</v>
      </c>
      <c r="C22" s="36">
        <v>14</v>
      </c>
      <c r="D22" s="37">
        <v>0.005516154452324665</v>
      </c>
      <c r="E22" s="36">
        <v>74</v>
      </c>
      <c r="F22" s="37">
        <v>0.009836501395719793</v>
      </c>
      <c r="G22" s="39">
        <v>88</v>
      </c>
      <c r="H22" s="37">
        <v>0.008746645462677666</v>
      </c>
      <c r="I22" s="337" t="s">
        <v>478</v>
      </c>
    </row>
    <row r="23" spans="1:9" ht="15">
      <c r="A23" s="34">
        <v>33</v>
      </c>
      <c r="B23" s="53" t="s">
        <v>87</v>
      </c>
      <c r="C23" s="36">
        <v>9</v>
      </c>
      <c r="D23" s="37">
        <v>0.0035460992907801418</v>
      </c>
      <c r="E23" s="36">
        <v>17</v>
      </c>
      <c r="F23" s="37">
        <v>0.002259736807124817</v>
      </c>
      <c r="G23" s="39">
        <v>26</v>
      </c>
      <c r="H23" s="37">
        <v>0.002584236159427492</v>
      </c>
      <c r="I23" s="337" t="s">
        <v>479</v>
      </c>
    </row>
    <row r="24" spans="1:9" ht="15">
      <c r="A24" s="34">
        <v>34</v>
      </c>
      <c r="B24" s="50" t="s">
        <v>88</v>
      </c>
      <c r="C24" s="36">
        <v>0</v>
      </c>
      <c r="D24" s="37">
        <v>0</v>
      </c>
      <c r="E24" s="36">
        <v>11</v>
      </c>
      <c r="F24" s="37">
        <v>0.0014621826399042934</v>
      </c>
      <c r="G24" s="39">
        <v>11</v>
      </c>
      <c r="H24" s="37">
        <v>0.0010933306828347083</v>
      </c>
      <c r="I24" s="337" t="s">
        <v>480</v>
      </c>
    </row>
    <row r="25" spans="1:13" ht="15">
      <c r="A25" s="34">
        <v>35</v>
      </c>
      <c r="B25" s="50" t="s">
        <v>89</v>
      </c>
      <c r="C25" s="36">
        <v>0</v>
      </c>
      <c r="D25" s="37">
        <v>0</v>
      </c>
      <c r="E25" s="36">
        <v>0</v>
      </c>
      <c r="F25" s="37">
        <v>0</v>
      </c>
      <c r="G25" s="39">
        <v>1</v>
      </c>
      <c r="H25" s="37">
        <v>9.939369843951895E-05</v>
      </c>
      <c r="I25" s="341" t="s">
        <v>481</v>
      </c>
      <c r="J25" s="339"/>
      <c r="K25" s="340"/>
      <c r="L25" s="339"/>
      <c r="M25" s="340"/>
    </row>
    <row r="26" spans="1:9" ht="15.75" thickBot="1">
      <c r="A26" s="40">
        <v>39</v>
      </c>
      <c r="B26" s="41" t="s">
        <v>90</v>
      </c>
      <c r="C26" s="42">
        <v>2</v>
      </c>
      <c r="D26" s="43">
        <v>0.0007880220646178094</v>
      </c>
      <c r="E26" s="42">
        <v>11</v>
      </c>
      <c r="F26" s="43">
        <v>0.0014621826399042934</v>
      </c>
      <c r="G26" s="44">
        <v>13</v>
      </c>
      <c r="H26" s="43">
        <v>0.001292118079713746</v>
      </c>
      <c r="I26" s="337" t="s">
        <v>482</v>
      </c>
    </row>
    <row r="27" spans="1:8" ht="15.75" thickBot="1">
      <c r="A27" s="23">
        <v>4</v>
      </c>
      <c r="B27" s="45" t="s">
        <v>91</v>
      </c>
      <c r="C27" s="25">
        <v>1202</v>
      </c>
      <c r="D27" s="46">
        <v>0.47360126083530346</v>
      </c>
      <c r="E27" s="25">
        <v>999</v>
      </c>
      <c r="F27" s="46">
        <v>0.1327927688422172</v>
      </c>
      <c r="G27" s="25">
        <v>2201</v>
      </c>
      <c r="H27" s="47">
        <v>0.21876553026538118</v>
      </c>
    </row>
    <row r="28" spans="1:9" ht="28.5">
      <c r="A28" s="48">
        <v>40</v>
      </c>
      <c r="B28" s="29" t="s">
        <v>92</v>
      </c>
      <c r="C28" s="30">
        <v>81</v>
      </c>
      <c r="D28" s="31">
        <v>0.031914893617021274</v>
      </c>
      <c r="E28" s="30">
        <v>198</v>
      </c>
      <c r="F28" s="31">
        <v>0.02631928751827728</v>
      </c>
      <c r="G28" s="33">
        <v>279</v>
      </c>
      <c r="H28" s="31">
        <v>0.027730841864625776</v>
      </c>
      <c r="I28" s="337" t="s">
        <v>483</v>
      </c>
    </row>
    <row r="29" spans="1:9" ht="15">
      <c r="A29" s="34">
        <v>41</v>
      </c>
      <c r="B29" s="35" t="s">
        <v>93</v>
      </c>
      <c r="C29" s="36">
        <v>631</v>
      </c>
      <c r="D29" s="37">
        <v>0.24862096138691883</v>
      </c>
      <c r="E29" s="36">
        <v>217</v>
      </c>
      <c r="F29" s="37">
        <v>0.02884487571447561</v>
      </c>
      <c r="G29" s="39">
        <v>848</v>
      </c>
      <c r="H29" s="37">
        <v>0.08428585627671206</v>
      </c>
      <c r="I29" s="337" t="s">
        <v>484</v>
      </c>
    </row>
    <row r="30" spans="1:9" ht="28.5">
      <c r="A30" s="34">
        <v>42</v>
      </c>
      <c r="B30" s="35" t="s">
        <v>94</v>
      </c>
      <c r="C30" s="36">
        <v>149</v>
      </c>
      <c r="D30" s="37">
        <v>0.0587076438140268</v>
      </c>
      <c r="E30" s="36">
        <v>242</v>
      </c>
      <c r="F30" s="37">
        <v>0.032168018077894454</v>
      </c>
      <c r="G30" s="39">
        <v>391</v>
      </c>
      <c r="H30" s="37">
        <v>0.038862936089851904</v>
      </c>
      <c r="I30" s="337" t="s">
        <v>485</v>
      </c>
    </row>
    <row r="31" spans="1:9" ht="15">
      <c r="A31" s="34">
        <v>43</v>
      </c>
      <c r="B31" s="35" t="s">
        <v>95</v>
      </c>
      <c r="C31" s="36">
        <v>237</v>
      </c>
      <c r="D31" s="37">
        <v>0.0933806146572104</v>
      </c>
      <c r="E31" s="36">
        <v>250</v>
      </c>
      <c r="F31" s="37">
        <v>0.03323142363418849</v>
      </c>
      <c r="G31" s="39">
        <v>487</v>
      </c>
      <c r="H31" s="37">
        <v>0.048404731140045724</v>
      </c>
      <c r="I31" s="337" t="s">
        <v>486</v>
      </c>
    </row>
    <row r="32" spans="1:9" ht="15.75" thickBot="1">
      <c r="A32" s="51">
        <v>49</v>
      </c>
      <c r="B32" s="53" t="s">
        <v>96</v>
      </c>
      <c r="C32" s="42">
        <v>104</v>
      </c>
      <c r="D32" s="43">
        <v>0.04097714736012608</v>
      </c>
      <c r="E32" s="42">
        <v>92</v>
      </c>
      <c r="F32" s="43">
        <v>0.012229163897381363</v>
      </c>
      <c r="G32" s="44">
        <v>196</v>
      </c>
      <c r="H32" s="43">
        <v>0.019481164894145708</v>
      </c>
      <c r="I32" s="337" t="s">
        <v>487</v>
      </c>
    </row>
    <row r="33" spans="1:8" ht="15.75" thickBot="1">
      <c r="A33" s="23">
        <v>5</v>
      </c>
      <c r="B33" s="45" t="s">
        <v>97</v>
      </c>
      <c r="C33" s="25">
        <v>531</v>
      </c>
      <c r="D33" s="46">
        <v>0.2092198581560284</v>
      </c>
      <c r="E33" s="25">
        <v>1661</v>
      </c>
      <c r="F33" s="46">
        <v>0.22078957862554835</v>
      </c>
      <c r="G33" s="25">
        <v>2192</v>
      </c>
      <c r="H33" s="47">
        <v>0.21787098697942553</v>
      </c>
    </row>
    <row r="34" spans="1:9" ht="15">
      <c r="A34" s="28">
        <v>50</v>
      </c>
      <c r="B34" s="29" t="s">
        <v>98</v>
      </c>
      <c r="C34" s="30">
        <v>6</v>
      </c>
      <c r="D34" s="31">
        <v>0.002364066193853428</v>
      </c>
      <c r="E34" s="30">
        <v>52</v>
      </c>
      <c r="F34" s="31">
        <v>0.006912136115911206</v>
      </c>
      <c r="G34" s="33">
        <v>58</v>
      </c>
      <c r="H34" s="31">
        <v>0.005764834509492099</v>
      </c>
      <c r="I34" s="337" t="s">
        <v>488</v>
      </c>
    </row>
    <row r="35" spans="1:9" ht="15">
      <c r="A35" s="34">
        <v>51</v>
      </c>
      <c r="B35" s="35" t="s">
        <v>99</v>
      </c>
      <c r="C35" s="36">
        <v>82</v>
      </c>
      <c r="D35" s="37">
        <v>0.03230890464933018</v>
      </c>
      <c r="E35" s="36">
        <v>779</v>
      </c>
      <c r="F35" s="37">
        <v>0.10354911604413135</v>
      </c>
      <c r="G35" s="39">
        <v>861</v>
      </c>
      <c r="H35" s="37">
        <v>0.0855779743564258</v>
      </c>
      <c r="I35" s="337" t="s">
        <v>489</v>
      </c>
    </row>
    <row r="36" spans="1:9" ht="15">
      <c r="A36" s="34">
        <v>52</v>
      </c>
      <c r="B36" s="35" t="s">
        <v>100</v>
      </c>
      <c r="C36" s="36">
        <v>27</v>
      </c>
      <c r="D36" s="37">
        <v>0.010638297872340425</v>
      </c>
      <c r="E36" s="36">
        <v>448</v>
      </c>
      <c r="F36" s="37">
        <v>0.05955071115246577</v>
      </c>
      <c r="G36" s="39">
        <v>475</v>
      </c>
      <c r="H36" s="37">
        <v>0.04721200675877149</v>
      </c>
      <c r="I36" s="337" t="s">
        <v>490</v>
      </c>
    </row>
    <row r="37" spans="1:9" ht="15">
      <c r="A37" s="34">
        <v>53</v>
      </c>
      <c r="B37" s="35" t="s">
        <v>101</v>
      </c>
      <c r="C37" s="36">
        <v>381</v>
      </c>
      <c r="D37" s="37">
        <v>0.15011820330969267</v>
      </c>
      <c r="E37" s="36">
        <v>171</v>
      </c>
      <c r="F37" s="37">
        <v>0.022730293765784927</v>
      </c>
      <c r="G37" s="39">
        <v>552</v>
      </c>
      <c r="H37" s="37">
        <v>0.05486532153861444</v>
      </c>
      <c r="I37" s="337" t="s">
        <v>491</v>
      </c>
    </row>
    <row r="38" spans="1:9" ht="15">
      <c r="A38" s="34">
        <v>54</v>
      </c>
      <c r="B38" s="35" t="s">
        <v>102</v>
      </c>
      <c r="C38" s="36">
        <v>8</v>
      </c>
      <c r="D38" s="37">
        <v>0.0031520882584712374</v>
      </c>
      <c r="E38" s="36">
        <v>73</v>
      </c>
      <c r="F38" s="37">
        <v>0.009703575701183041</v>
      </c>
      <c r="G38" s="39">
        <v>81</v>
      </c>
      <c r="H38" s="37">
        <v>0.008050889573601033</v>
      </c>
      <c r="I38" s="337" t="s">
        <v>492</v>
      </c>
    </row>
    <row r="39" spans="1:9" ht="28.5">
      <c r="A39" s="34">
        <v>55</v>
      </c>
      <c r="B39" s="35" t="s">
        <v>103</v>
      </c>
      <c r="C39" s="36">
        <v>14</v>
      </c>
      <c r="D39" s="37">
        <v>0.005516154452324665</v>
      </c>
      <c r="E39" s="36">
        <v>94</v>
      </c>
      <c r="F39" s="37">
        <v>0.012495015286454872</v>
      </c>
      <c r="G39" s="39">
        <v>108</v>
      </c>
      <c r="H39" s="37">
        <v>0.010734519431468047</v>
      </c>
      <c r="I39" s="337" t="s">
        <v>493</v>
      </c>
    </row>
    <row r="40" spans="1:9" ht="15.75" thickBot="1">
      <c r="A40" s="40">
        <v>59</v>
      </c>
      <c r="B40" s="35" t="s">
        <v>104</v>
      </c>
      <c r="C40" s="42">
        <v>13</v>
      </c>
      <c r="D40" s="43">
        <v>0.00512214342001576</v>
      </c>
      <c r="E40" s="42">
        <v>44</v>
      </c>
      <c r="F40" s="43">
        <v>0.005848730559617174</v>
      </c>
      <c r="G40" s="44">
        <v>57</v>
      </c>
      <c r="H40" s="43">
        <v>0.005665440811052579</v>
      </c>
      <c r="I40" s="337" t="s">
        <v>494</v>
      </c>
    </row>
    <row r="41" spans="1:8" ht="15.75" thickBot="1">
      <c r="A41" s="23">
        <v>6</v>
      </c>
      <c r="B41" s="45" t="s">
        <v>105</v>
      </c>
      <c r="C41" s="25">
        <v>140</v>
      </c>
      <c r="D41" s="46">
        <v>0.05516154452324665</v>
      </c>
      <c r="E41" s="25">
        <v>572</v>
      </c>
      <c r="F41" s="46">
        <v>0.07603349727502326</v>
      </c>
      <c r="G41" s="25">
        <v>712</v>
      </c>
      <c r="H41" s="47">
        <v>0.07076831328893747</v>
      </c>
    </row>
    <row r="42" spans="1:9" ht="15">
      <c r="A42" s="48">
        <v>60</v>
      </c>
      <c r="B42" s="54" t="s">
        <v>106</v>
      </c>
      <c r="C42" s="55">
        <v>9</v>
      </c>
      <c r="D42" s="31">
        <v>0.0035460992907801418</v>
      </c>
      <c r="E42" s="30">
        <v>31</v>
      </c>
      <c r="F42" s="31">
        <v>0.004120696530639373</v>
      </c>
      <c r="G42" s="33">
        <v>40</v>
      </c>
      <c r="H42" s="31">
        <v>0.003975747937580758</v>
      </c>
      <c r="I42" s="337" t="s">
        <v>495</v>
      </c>
    </row>
    <row r="43" spans="1:9" ht="15">
      <c r="A43" s="34">
        <v>61</v>
      </c>
      <c r="B43" s="35" t="s">
        <v>107</v>
      </c>
      <c r="C43" s="56">
        <v>111</v>
      </c>
      <c r="D43" s="57">
        <v>0.04373522458628842</v>
      </c>
      <c r="E43" s="36">
        <v>473</v>
      </c>
      <c r="F43" s="37">
        <v>0.06287385351588462</v>
      </c>
      <c r="G43" s="39">
        <v>584</v>
      </c>
      <c r="H43" s="37">
        <v>0.05804591988867905</v>
      </c>
      <c r="I43" s="337" t="s">
        <v>496</v>
      </c>
    </row>
    <row r="44" spans="1:9" ht="15">
      <c r="A44" s="34">
        <v>62</v>
      </c>
      <c r="B44" s="35" t="s">
        <v>108</v>
      </c>
      <c r="C44" s="36">
        <v>19</v>
      </c>
      <c r="D44" s="37">
        <v>0.007486209613869189</v>
      </c>
      <c r="E44" s="36">
        <v>60</v>
      </c>
      <c r="F44" s="37">
        <v>0.007975541672205237</v>
      </c>
      <c r="G44" s="39">
        <v>79</v>
      </c>
      <c r="H44" s="37">
        <v>0.007852102176721996</v>
      </c>
      <c r="I44" s="337" t="s">
        <v>497</v>
      </c>
    </row>
    <row r="45" spans="1:9" ht="15.75" thickBot="1">
      <c r="A45" s="51">
        <v>69</v>
      </c>
      <c r="B45" s="35" t="s">
        <v>109</v>
      </c>
      <c r="C45" s="42">
        <v>1</v>
      </c>
      <c r="D45" s="43">
        <v>0.0003940110323089047</v>
      </c>
      <c r="E45" s="42">
        <v>8</v>
      </c>
      <c r="F45" s="43">
        <v>0.0010634055562940318</v>
      </c>
      <c r="G45" s="44">
        <v>9</v>
      </c>
      <c r="H45" s="43">
        <v>0.0008945432859556704</v>
      </c>
      <c r="I45" s="337" t="s">
        <v>498</v>
      </c>
    </row>
    <row r="46" spans="1:9" ht="15.75" thickBot="1">
      <c r="A46" s="58">
        <v>99</v>
      </c>
      <c r="B46" s="45" t="s">
        <v>110</v>
      </c>
      <c r="C46" s="59">
        <v>78</v>
      </c>
      <c r="D46" s="60">
        <v>0.030732860520094562</v>
      </c>
      <c r="E46" s="59">
        <v>255</v>
      </c>
      <c r="F46" s="60">
        <v>0.03389605210687226</v>
      </c>
      <c r="G46" s="21">
        <v>333</v>
      </c>
      <c r="H46" s="22">
        <v>0.03309810158035981</v>
      </c>
      <c r="I46" s="337" t="s">
        <v>499</v>
      </c>
    </row>
    <row r="47" spans="1:9" ht="15.75" thickBot="1">
      <c r="A47" s="395" t="s">
        <v>111</v>
      </c>
      <c r="B47" s="396"/>
      <c r="C47" s="61">
        <v>2539</v>
      </c>
      <c r="D47" s="239">
        <v>1</v>
      </c>
      <c r="E47" s="61">
        <v>7523</v>
      </c>
      <c r="F47" s="239">
        <v>1</v>
      </c>
      <c r="G47" s="62">
        <v>10061</v>
      </c>
      <c r="H47" s="239">
        <v>1</v>
      </c>
      <c r="I47" s="338" t="s">
        <v>500</v>
      </c>
    </row>
    <row r="48" ht="15">
      <c r="G48" s="339"/>
    </row>
    <row r="49" ht="15">
      <c r="G49" s="339">
        <f>G46+G41+G33+G27+G19+G11+G6+G5</f>
        <v>10061</v>
      </c>
    </row>
  </sheetData>
  <sheetProtection/>
  <mergeCells count="8">
    <mergeCell ref="A47:B4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9.421875" style="327" customWidth="1"/>
    <col min="2" max="2" width="95.8515625" style="327" bestFit="1" customWidth="1"/>
    <col min="3" max="10" width="11.7109375" style="327" customWidth="1"/>
    <col min="11" max="16384" width="11.421875" style="327" customWidth="1"/>
  </cols>
  <sheetData>
    <row r="1" spans="1:10" ht="24.75" customHeight="1" thickBot="1" thickTop="1">
      <c r="A1" s="380" t="s">
        <v>735</v>
      </c>
      <c r="B1" s="381"/>
      <c r="C1" s="381"/>
      <c r="D1" s="381"/>
      <c r="E1" s="381"/>
      <c r="F1" s="381"/>
      <c r="G1" s="381"/>
      <c r="H1" s="381"/>
      <c r="I1" s="412"/>
      <c r="J1" s="382"/>
    </row>
    <row r="2" spans="1:10" ht="24.75" customHeight="1" thickBot="1" thickTop="1">
      <c r="A2" s="383" t="s">
        <v>62</v>
      </c>
      <c r="B2" s="386" t="s">
        <v>63</v>
      </c>
      <c r="C2" s="402" t="s">
        <v>117</v>
      </c>
      <c r="D2" s="403"/>
      <c r="E2" s="403"/>
      <c r="F2" s="403"/>
      <c r="G2" s="403"/>
      <c r="H2" s="403"/>
      <c r="I2" s="413" t="s">
        <v>111</v>
      </c>
      <c r="J2" s="414"/>
    </row>
    <row r="3" spans="1:10" ht="24.75" customHeight="1">
      <c r="A3" s="384"/>
      <c r="B3" s="387"/>
      <c r="C3" s="406" t="s">
        <v>118</v>
      </c>
      <c r="D3" s="417"/>
      <c r="E3" s="408" t="s">
        <v>119</v>
      </c>
      <c r="F3" s="409"/>
      <c r="G3" s="417" t="s">
        <v>120</v>
      </c>
      <c r="H3" s="417"/>
      <c r="I3" s="415"/>
      <c r="J3" s="416"/>
    </row>
    <row r="4" spans="1:10" ht="24.75" customHeight="1" thickBot="1">
      <c r="A4" s="385"/>
      <c r="B4" s="388"/>
      <c r="C4" s="51" t="s">
        <v>65</v>
      </c>
      <c r="D4" s="66" t="s">
        <v>66</v>
      </c>
      <c r="E4" s="51" t="s">
        <v>65</v>
      </c>
      <c r="F4" s="13" t="s">
        <v>66</v>
      </c>
      <c r="G4" s="67" t="s">
        <v>65</v>
      </c>
      <c r="H4" s="66" t="s">
        <v>66</v>
      </c>
      <c r="I4" s="51" t="s">
        <v>65</v>
      </c>
      <c r="J4" s="13" t="s">
        <v>66</v>
      </c>
    </row>
    <row r="5" spans="1:11" ht="15.75" thickBot="1">
      <c r="A5" s="17" t="s">
        <v>67</v>
      </c>
      <c r="B5" s="18" t="s">
        <v>68</v>
      </c>
      <c r="C5" s="19">
        <v>507</v>
      </c>
      <c r="D5" s="68">
        <v>0.031425364758698095</v>
      </c>
      <c r="E5" s="19">
        <v>259</v>
      </c>
      <c r="F5" s="20">
        <v>0.04334002677376171</v>
      </c>
      <c r="G5" s="69">
        <v>153</v>
      </c>
      <c r="H5" s="68">
        <v>0.04790231684408266</v>
      </c>
      <c r="I5" s="70">
        <v>440</v>
      </c>
      <c r="J5" s="20">
        <v>0.04373322731338833</v>
      </c>
      <c r="K5" s="337" t="s">
        <v>464</v>
      </c>
    </row>
    <row r="6" spans="1:11" ht="15.75" thickBot="1">
      <c r="A6" s="23" t="s">
        <v>69</v>
      </c>
      <c r="B6" s="24" t="s">
        <v>70</v>
      </c>
      <c r="C6" s="25">
        <v>256</v>
      </c>
      <c r="D6" s="26">
        <v>0.28731762065095395</v>
      </c>
      <c r="E6" s="25">
        <v>1763</v>
      </c>
      <c r="F6" s="26">
        <v>0.2950133868808567</v>
      </c>
      <c r="G6" s="25">
        <v>908</v>
      </c>
      <c r="H6" s="26">
        <v>0.28428303068252975</v>
      </c>
      <c r="I6" s="25">
        <v>2927</v>
      </c>
      <c r="J6" s="27">
        <v>0.2909253553324719</v>
      </c>
      <c r="K6" s="336"/>
    </row>
    <row r="7" spans="1:11" ht="15">
      <c r="A7" s="28">
        <v>10</v>
      </c>
      <c r="B7" s="29" t="s">
        <v>71</v>
      </c>
      <c r="C7" s="30">
        <v>43</v>
      </c>
      <c r="D7" s="71">
        <v>0.04826038159371492</v>
      </c>
      <c r="E7" s="30">
        <v>262</v>
      </c>
      <c r="F7" s="31">
        <v>0.043842034805890225</v>
      </c>
      <c r="G7" s="72">
        <v>136</v>
      </c>
      <c r="H7" s="71">
        <v>0.04257983719474014</v>
      </c>
      <c r="I7" s="73">
        <v>441</v>
      </c>
      <c r="J7" s="31">
        <v>0.04383262101182785</v>
      </c>
      <c r="K7" s="337" t="s">
        <v>465</v>
      </c>
    </row>
    <row r="8" spans="1:11" ht="15">
      <c r="A8" s="34">
        <v>11</v>
      </c>
      <c r="B8" s="35" t="s">
        <v>72</v>
      </c>
      <c r="C8" s="36">
        <v>137</v>
      </c>
      <c r="D8" s="74">
        <v>0.1537598204264871</v>
      </c>
      <c r="E8" s="36">
        <v>895</v>
      </c>
      <c r="F8" s="37">
        <v>0.1497657295850067</v>
      </c>
      <c r="G8" s="75">
        <v>429</v>
      </c>
      <c r="H8" s="74">
        <v>0.1343143393863494</v>
      </c>
      <c r="I8" s="76">
        <v>1461</v>
      </c>
      <c r="J8" s="37">
        <v>0.14521419342013717</v>
      </c>
      <c r="K8" s="337" t="s">
        <v>466</v>
      </c>
    </row>
    <row r="9" spans="1:11" ht="15">
      <c r="A9" s="34">
        <v>12</v>
      </c>
      <c r="B9" s="35" t="s">
        <v>73</v>
      </c>
      <c r="C9" s="36">
        <v>71</v>
      </c>
      <c r="D9" s="74">
        <v>0.07968574635241302</v>
      </c>
      <c r="E9" s="36">
        <v>531</v>
      </c>
      <c r="F9" s="37">
        <v>0.08885542168674698</v>
      </c>
      <c r="G9" s="75">
        <v>311</v>
      </c>
      <c r="H9" s="74">
        <v>0.0973700688791484</v>
      </c>
      <c r="I9" s="76">
        <v>913</v>
      </c>
      <c r="J9" s="37">
        <v>0.09074644667528078</v>
      </c>
      <c r="K9" s="337" t="s">
        <v>467</v>
      </c>
    </row>
    <row r="10" spans="1:11" ht="15.75" thickBot="1">
      <c r="A10" s="40">
        <v>19</v>
      </c>
      <c r="B10" s="41" t="s">
        <v>74</v>
      </c>
      <c r="C10" s="42">
        <v>5</v>
      </c>
      <c r="D10" s="77">
        <v>0.005611672278338945</v>
      </c>
      <c r="E10" s="42">
        <v>75</v>
      </c>
      <c r="F10" s="43">
        <v>0.012550200803212851</v>
      </c>
      <c r="G10" s="78">
        <v>32</v>
      </c>
      <c r="H10" s="77">
        <v>0.010018785222291797</v>
      </c>
      <c r="I10" s="79">
        <v>112</v>
      </c>
      <c r="J10" s="43">
        <v>0.011132094225226121</v>
      </c>
      <c r="K10" s="337" t="s">
        <v>468</v>
      </c>
    </row>
    <row r="11" spans="1:11" ht="15.75" thickBot="1">
      <c r="A11" s="23">
        <v>2</v>
      </c>
      <c r="B11" s="80" t="s">
        <v>75</v>
      </c>
      <c r="C11" s="25">
        <v>115</v>
      </c>
      <c r="D11" s="46">
        <v>0.12906846240179576</v>
      </c>
      <c r="E11" s="25">
        <v>681</v>
      </c>
      <c r="F11" s="46">
        <v>0.1139558232931727</v>
      </c>
      <c r="G11" s="25">
        <v>287</v>
      </c>
      <c r="H11" s="46">
        <v>0.08985597996242956</v>
      </c>
      <c r="I11" s="25">
        <v>1083</v>
      </c>
      <c r="J11" s="47">
        <v>0.10764337540999899</v>
      </c>
      <c r="K11" s="336"/>
    </row>
    <row r="12" spans="1:11" ht="15">
      <c r="A12" s="48">
        <v>20</v>
      </c>
      <c r="B12" s="54" t="s">
        <v>116</v>
      </c>
      <c r="C12" s="30">
        <v>18</v>
      </c>
      <c r="D12" s="71">
        <v>0.020202020202020204</v>
      </c>
      <c r="E12" s="30">
        <v>85</v>
      </c>
      <c r="F12" s="31">
        <v>0.014223560910307898</v>
      </c>
      <c r="G12" s="72">
        <v>34</v>
      </c>
      <c r="H12" s="71">
        <v>0.010644959298685036</v>
      </c>
      <c r="I12" s="73">
        <v>137</v>
      </c>
      <c r="J12" s="31">
        <v>0.013616936686214094</v>
      </c>
      <c r="K12" s="337" t="s">
        <v>469</v>
      </c>
    </row>
    <row r="13" spans="1:11" ht="15">
      <c r="A13" s="34">
        <v>21</v>
      </c>
      <c r="B13" s="50" t="s">
        <v>77</v>
      </c>
      <c r="C13" s="36">
        <v>4</v>
      </c>
      <c r="D13" s="74">
        <v>0.004489337822671156</v>
      </c>
      <c r="E13" s="36">
        <v>39</v>
      </c>
      <c r="F13" s="37">
        <v>0.006526104417670683</v>
      </c>
      <c r="G13" s="75">
        <v>6</v>
      </c>
      <c r="H13" s="74">
        <v>0.0018785222291797118</v>
      </c>
      <c r="I13" s="76">
        <v>49</v>
      </c>
      <c r="J13" s="37">
        <v>0.004870291223536427</v>
      </c>
      <c r="K13" s="337" t="s">
        <v>470</v>
      </c>
    </row>
    <row r="14" spans="1:11" ht="15">
      <c r="A14" s="34">
        <v>22</v>
      </c>
      <c r="B14" s="50" t="s">
        <v>78</v>
      </c>
      <c r="C14" s="36">
        <v>38</v>
      </c>
      <c r="D14" s="74">
        <v>0.04264870931537598</v>
      </c>
      <c r="E14" s="36">
        <v>221</v>
      </c>
      <c r="F14" s="37">
        <v>0.036981258366800544</v>
      </c>
      <c r="G14" s="75">
        <v>90</v>
      </c>
      <c r="H14" s="74">
        <v>0.028177833437695678</v>
      </c>
      <c r="I14" s="76">
        <v>349</v>
      </c>
      <c r="J14" s="37">
        <v>0.03468840075539211</v>
      </c>
      <c r="K14" s="337" t="s">
        <v>471</v>
      </c>
    </row>
    <row r="15" spans="1:11" ht="15">
      <c r="A15" s="34">
        <v>23</v>
      </c>
      <c r="B15" s="50" t="s">
        <v>79</v>
      </c>
      <c r="C15" s="36">
        <v>7</v>
      </c>
      <c r="D15" s="74">
        <v>0.007856341189674524</v>
      </c>
      <c r="E15" s="36">
        <v>52</v>
      </c>
      <c r="F15" s="37">
        <v>0.008701472556894244</v>
      </c>
      <c r="G15" s="75">
        <v>24</v>
      </c>
      <c r="H15" s="74">
        <v>0.007514088916718847</v>
      </c>
      <c r="I15" s="76">
        <v>83</v>
      </c>
      <c r="J15" s="37">
        <v>0.008249676970480074</v>
      </c>
      <c r="K15" s="337" t="s">
        <v>472</v>
      </c>
    </row>
    <row r="16" spans="1:11" ht="15">
      <c r="A16" s="34">
        <v>24</v>
      </c>
      <c r="B16" s="50" t="s">
        <v>80</v>
      </c>
      <c r="C16" s="36">
        <v>39</v>
      </c>
      <c r="D16" s="74">
        <v>0.04377104377104377</v>
      </c>
      <c r="E16" s="36">
        <v>225</v>
      </c>
      <c r="F16" s="37">
        <v>0.03765060240963856</v>
      </c>
      <c r="G16" s="75">
        <v>112</v>
      </c>
      <c r="H16" s="74">
        <v>0.03506574827802129</v>
      </c>
      <c r="I16" s="76">
        <v>376</v>
      </c>
      <c r="J16" s="37">
        <v>0.03737203061325912</v>
      </c>
      <c r="K16" s="337" t="s">
        <v>473</v>
      </c>
    </row>
    <row r="17" spans="1:11" ht="15">
      <c r="A17" s="34">
        <v>25</v>
      </c>
      <c r="B17" s="50" t="s">
        <v>81</v>
      </c>
      <c r="C17" s="36">
        <v>1</v>
      </c>
      <c r="D17" s="74">
        <v>0.001122334455667789</v>
      </c>
      <c r="E17" s="36">
        <v>19</v>
      </c>
      <c r="F17" s="37">
        <v>0.003179384203480589</v>
      </c>
      <c r="G17" s="75">
        <v>6</v>
      </c>
      <c r="H17" s="74">
        <v>0.0018785222291797118</v>
      </c>
      <c r="I17" s="76">
        <v>26</v>
      </c>
      <c r="J17" s="37">
        <v>0.002584236159427492</v>
      </c>
      <c r="K17" s="337" t="s">
        <v>474</v>
      </c>
    </row>
    <row r="18" spans="1:11" ht="15.75" thickBot="1">
      <c r="A18" s="51">
        <v>29</v>
      </c>
      <c r="B18" s="50" t="s">
        <v>82</v>
      </c>
      <c r="C18" s="42">
        <v>8</v>
      </c>
      <c r="D18" s="77">
        <v>0.008978675645342313</v>
      </c>
      <c r="E18" s="42">
        <v>40</v>
      </c>
      <c r="F18" s="43">
        <v>0.0066934404283801865</v>
      </c>
      <c r="G18" s="78">
        <v>15</v>
      </c>
      <c r="H18" s="77">
        <v>0.00469630557294928</v>
      </c>
      <c r="I18" s="79">
        <v>63</v>
      </c>
      <c r="J18" s="43">
        <v>0.006261803001689692</v>
      </c>
      <c r="K18" s="337" t="s">
        <v>475</v>
      </c>
    </row>
    <row r="19" spans="1:11" ht="29.25" thickBot="1">
      <c r="A19" s="23">
        <v>3</v>
      </c>
      <c r="B19" s="80" t="s">
        <v>83</v>
      </c>
      <c r="C19" s="25">
        <v>29</v>
      </c>
      <c r="D19" s="46">
        <v>0.03254769921436588</v>
      </c>
      <c r="E19" s="25">
        <v>106</v>
      </c>
      <c r="F19" s="46">
        <v>0.017737617135207495</v>
      </c>
      <c r="G19" s="25">
        <v>38</v>
      </c>
      <c r="H19" s="46">
        <v>0.011897307451471507</v>
      </c>
      <c r="I19" s="25">
        <v>173</v>
      </c>
      <c r="J19" s="47">
        <v>0.017195109830036776</v>
      </c>
      <c r="K19" s="336"/>
    </row>
    <row r="20" spans="1:11" ht="28.5">
      <c r="A20" s="28">
        <v>30</v>
      </c>
      <c r="B20" s="29" t="s">
        <v>84</v>
      </c>
      <c r="C20" s="30">
        <v>4</v>
      </c>
      <c r="D20" s="71">
        <v>0.004489337822671156</v>
      </c>
      <c r="E20" s="30">
        <v>10</v>
      </c>
      <c r="F20" s="31">
        <v>0.0016733601070950466</v>
      </c>
      <c r="G20" s="72">
        <v>2</v>
      </c>
      <c r="H20" s="71">
        <v>0.0006261740763932373</v>
      </c>
      <c r="I20" s="73">
        <v>16</v>
      </c>
      <c r="J20" s="31">
        <v>0.0015902991750323032</v>
      </c>
      <c r="K20" s="337" t="s">
        <v>476</v>
      </c>
    </row>
    <row r="21" spans="1:11" ht="15">
      <c r="A21" s="34">
        <v>31</v>
      </c>
      <c r="B21" s="52" t="s">
        <v>85</v>
      </c>
      <c r="C21" s="36">
        <v>4</v>
      </c>
      <c r="D21" s="74">
        <v>0.004489337822671156</v>
      </c>
      <c r="E21" s="36">
        <v>11</v>
      </c>
      <c r="F21" s="37">
        <v>0.0018406961178045514</v>
      </c>
      <c r="G21" s="75">
        <v>3</v>
      </c>
      <c r="H21" s="74">
        <v>0.0009392611145898559</v>
      </c>
      <c r="I21" s="76">
        <v>18</v>
      </c>
      <c r="J21" s="37">
        <v>0.0017890865719113408</v>
      </c>
      <c r="K21" s="337" t="s">
        <v>477</v>
      </c>
    </row>
    <row r="22" spans="1:11" ht="15">
      <c r="A22" s="34">
        <v>32</v>
      </c>
      <c r="B22" s="50" t="s">
        <v>86</v>
      </c>
      <c r="C22" s="36">
        <v>15</v>
      </c>
      <c r="D22" s="74">
        <v>0.016835016835016835</v>
      </c>
      <c r="E22" s="36">
        <v>56</v>
      </c>
      <c r="F22" s="37">
        <v>0.009370816599732263</v>
      </c>
      <c r="G22" s="75">
        <v>17</v>
      </c>
      <c r="H22" s="74">
        <v>0.005322479649342518</v>
      </c>
      <c r="I22" s="76">
        <v>88</v>
      </c>
      <c r="J22" s="37">
        <v>0.008746645462677666</v>
      </c>
      <c r="K22" s="337" t="s">
        <v>478</v>
      </c>
    </row>
    <row r="23" spans="1:11" ht="15">
      <c r="A23" s="34">
        <v>33</v>
      </c>
      <c r="B23" s="53" t="s">
        <v>87</v>
      </c>
      <c r="C23" s="36">
        <v>3</v>
      </c>
      <c r="D23" s="74">
        <v>0.003367003367003367</v>
      </c>
      <c r="E23" s="36">
        <v>18</v>
      </c>
      <c r="F23" s="37">
        <v>0.0030120481927710845</v>
      </c>
      <c r="G23" s="75">
        <v>5</v>
      </c>
      <c r="H23" s="74">
        <v>0.0015654351909830933</v>
      </c>
      <c r="I23" s="76">
        <v>26</v>
      </c>
      <c r="J23" s="37">
        <v>0.002584236159427492</v>
      </c>
      <c r="K23" s="337" t="s">
        <v>479</v>
      </c>
    </row>
    <row r="24" spans="1:11" ht="15">
      <c r="A24" s="34">
        <v>34</v>
      </c>
      <c r="B24" s="50" t="s">
        <v>88</v>
      </c>
      <c r="C24" s="36">
        <v>0</v>
      </c>
      <c r="D24" s="74">
        <v>0</v>
      </c>
      <c r="E24" s="36">
        <v>6</v>
      </c>
      <c r="F24" s="37">
        <v>0.001004016064257028</v>
      </c>
      <c r="G24" s="75">
        <v>5</v>
      </c>
      <c r="H24" s="74">
        <v>0.0015654351909830933</v>
      </c>
      <c r="I24" s="76">
        <v>11</v>
      </c>
      <c r="J24" s="37">
        <v>0.0010933306828347083</v>
      </c>
      <c r="K24" s="337" t="s">
        <v>480</v>
      </c>
    </row>
    <row r="25" spans="1:11" ht="15">
      <c r="A25" s="34">
        <v>35</v>
      </c>
      <c r="B25" s="50" t="s">
        <v>89</v>
      </c>
      <c r="C25" s="36">
        <v>0</v>
      </c>
      <c r="D25" s="74">
        <v>0</v>
      </c>
      <c r="E25" s="36">
        <v>0</v>
      </c>
      <c r="F25" s="37">
        <v>0</v>
      </c>
      <c r="G25" s="75">
        <v>1</v>
      </c>
      <c r="H25" s="74">
        <v>0.00031308703819661864</v>
      </c>
      <c r="I25" s="76">
        <v>1</v>
      </c>
      <c r="J25" s="37">
        <v>9.939369843951895E-05</v>
      </c>
      <c r="K25" s="337" t="s">
        <v>481</v>
      </c>
    </row>
    <row r="26" spans="1:11" ht="15.75" thickBot="1">
      <c r="A26" s="40">
        <v>39</v>
      </c>
      <c r="B26" s="41" t="s">
        <v>90</v>
      </c>
      <c r="C26" s="42">
        <v>3</v>
      </c>
      <c r="D26" s="77">
        <v>0.003367003367003367</v>
      </c>
      <c r="E26" s="42">
        <v>5</v>
      </c>
      <c r="F26" s="43">
        <v>0.0008366800535475233</v>
      </c>
      <c r="G26" s="78">
        <v>5</v>
      </c>
      <c r="H26" s="77">
        <v>0.0015654351909830933</v>
      </c>
      <c r="I26" s="79">
        <v>13</v>
      </c>
      <c r="J26" s="43">
        <v>0.001292118079713746</v>
      </c>
      <c r="K26" s="337" t="s">
        <v>482</v>
      </c>
    </row>
    <row r="27" spans="1:11" ht="15.75" thickBot="1">
      <c r="A27" s="23">
        <v>4</v>
      </c>
      <c r="B27" s="80" t="s">
        <v>91</v>
      </c>
      <c r="C27" s="25">
        <v>186</v>
      </c>
      <c r="D27" s="46">
        <v>0.20875420875420875</v>
      </c>
      <c r="E27" s="25">
        <v>1260</v>
      </c>
      <c r="F27" s="46">
        <v>0.21084337349397592</v>
      </c>
      <c r="G27" s="25">
        <v>755</v>
      </c>
      <c r="H27" s="46">
        <v>0.2363807138384471</v>
      </c>
      <c r="I27" s="25">
        <v>2201</v>
      </c>
      <c r="J27" s="47">
        <v>0.21876553026538118</v>
      </c>
      <c r="K27" s="336"/>
    </row>
    <row r="28" spans="1:11" ht="28.5">
      <c r="A28" s="48">
        <v>40</v>
      </c>
      <c r="B28" s="29" t="s">
        <v>92</v>
      </c>
      <c r="C28" s="30">
        <v>22</v>
      </c>
      <c r="D28" s="71">
        <v>0.024691358024691357</v>
      </c>
      <c r="E28" s="30">
        <v>173</v>
      </c>
      <c r="F28" s="31">
        <v>0.02894912985274431</v>
      </c>
      <c r="G28" s="72">
        <v>84</v>
      </c>
      <c r="H28" s="71">
        <v>0.026299311208515967</v>
      </c>
      <c r="I28" s="73">
        <v>279</v>
      </c>
      <c r="J28" s="31">
        <v>0.027730841864625776</v>
      </c>
      <c r="K28" s="337" t="s">
        <v>483</v>
      </c>
    </row>
    <row r="29" spans="1:11" ht="15">
      <c r="A29" s="34">
        <v>41</v>
      </c>
      <c r="B29" s="35" t="s">
        <v>93</v>
      </c>
      <c r="C29" s="36">
        <v>60</v>
      </c>
      <c r="D29" s="74">
        <v>0.06734006734006734</v>
      </c>
      <c r="E29" s="36">
        <v>484</v>
      </c>
      <c r="F29" s="37">
        <v>0.08099062918340026</v>
      </c>
      <c r="G29" s="75">
        <v>304</v>
      </c>
      <c r="H29" s="74">
        <v>0.09517845961177207</v>
      </c>
      <c r="I29" s="76">
        <v>848</v>
      </c>
      <c r="J29" s="37">
        <v>0.08428585627671206</v>
      </c>
      <c r="K29" s="337" t="s">
        <v>484</v>
      </c>
    </row>
    <row r="30" spans="1:11" ht="28.5">
      <c r="A30" s="34">
        <v>42</v>
      </c>
      <c r="B30" s="35" t="s">
        <v>94</v>
      </c>
      <c r="C30" s="36">
        <v>34</v>
      </c>
      <c r="D30" s="74">
        <v>0.038159371492704826</v>
      </c>
      <c r="E30" s="36">
        <v>223</v>
      </c>
      <c r="F30" s="37">
        <v>0.037315930388219544</v>
      </c>
      <c r="G30" s="75">
        <v>134</v>
      </c>
      <c r="H30" s="74">
        <v>0.041953663118346904</v>
      </c>
      <c r="I30" s="76">
        <v>391</v>
      </c>
      <c r="J30" s="37">
        <v>0.038862936089851904</v>
      </c>
      <c r="K30" s="337" t="s">
        <v>485</v>
      </c>
    </row>
    <row r="31" spans="1:11" ht="15">
      <c r="A31" s="34">
        <v>43</v>
      </c>
      <c r="B31" s="35" t="s">
        <v>95</v>
      </c>
      <c r="C31" s="36">
        <v>52</v>
      </c>
      <c r="D31" s="74">
        <v>0.05836139169472504</v>
      </c>
      <c r="E31" s="36">
        <v>266</v>
      </c>
      <c r="F31" s="37">
        <v>0.04451137884872825</v>
      </c>
      <c r="G31" s="75">
        <v>169</v>
      </c>
      <c r="H31" s="74">
        <v>0.05291170945522855</v>
      </c>
      <c r="I31" s="76">
        <v>487</v>
      </c>
      <c r="J31" s="37">
        <v>0.048404731140045724</v>
      </c>
      <c r="K31" s="337" t="s">
        <v>486</v>
      </c>
    </row>
    <row r="32" spans="1:11" ht="15.75" thickBot="1">
      <c r="A32" s="51">
        <v>49</v>
      </c>
      <c r="B32" s="53" t="s">
        <v>96</v>
      </c>
      <c r="C32" s="42">
        <v>18</v>
      </c>
      <c r="D32" s="77">
        <v>0.020202020202020204</v>
      </c>
      <c r="E32" s="42">
        <v>114</v>
      </c>
      <c r="F32" s="43">
        <v>0.019076305220883535</v>
      </c>
      <c r="G32" s="78">
        <v>64</v>
      </c>
      <c r="H32" s="77">
        <v>0.020037570444583593</v>
      </c>
      <c r="I32" s="79">
        <v>196</v>
      </c>
      <c r="J32" s="43">
        <v>0.019481164894145708</v>
      </c>
      <c r="K32" s="337" t="s">
        <v>487</v>
      </c>
    </row>
    <row r="33" spans="1:11" ht="15.75" thickBot="1">
      <c r="A33" s="23">
        <v>5</v>
      </c>
      <c r="B33" s="80" t="s">
        <v>97</v>
      </c>
      <c r="C33" s="25">
        <v>188</v>
      </c>
      <c r="D33" s="46">
        <v>0.21099887766554432</v>
      </c>
      <c r="E33" s="25">
        <v>1307</v>
      </c>
      <c r="F33" s="46">
        <v>0.21870816599732262</v>
      </c>
      <c r="G33" s="25">
        <v>697</v>
      </c>
      <c r="H33" s="46">
        <v>0.2182216656230432</v>
      </c>
      <c r="I33" s="25">
        <v>2192</v>
      </c>
      <c r="J33" s="46">
        <v>0.21787098697942553</v>
      </c>
      <c r="K33" s="336"/>
    </row>
    <row r="34" spans="1:11" ht="15">
      <c r="A34" s="28">
        <v>50</v>
      </c>
      <c r="B34" s="29" t="s">
        <v>98</v>
      </c>
      <c r="C34" s="30">
        <v>5</v>
      </c>
      <c r="D34" s="71">
        <v>0.005611672278338945</v>
      </c>
      <c r="E34" s="30">
        <v>37</v>
      </c>
      <c r="F34" s="31">
        <v>0.006191432396251672</v>
      </c>
      <c r="G34" s="72">
        <v>16</v>
      </c>
      <c r="H34" s="71">
        <v>0.005009392611145898</v>
      </c>
      <c r="I34" s="73">
        <v>58</v>
      </c>
      <c r="J34" s="31">
        <v>0.005764834509492099</v>
      </c>
      <c r="K34" s="337" t="s">
        <v>488</v>
      </c>
    </row>
    <row r="35" spans="1:11" ht="15">
      <c r="A35" s="34">
        <v>51</v>
      </c>
      <c r="B35" s="35" t="s">
        <v>99</v>
      </c>
      <c r="C35" s="36">
        <v>99</v>
      </c>
      <c r="D35" s="74">
        <v>0.1111111111111111</v>
      </c>
      <c r="E35" s="36">
        <v>539</v>
      </c>
      <c r="F35" s="37">
        <v>0.09019410977242302</v>
      </c>
      <c r="G35" s="75">
        <v>223</v>
      </c>
      <c r="H35" s="74">
        <v>0.06981840951784596</v>
      </c>
      <c r="I35" s="76">
        <v>861</v>
      </c>
      <c r="J35" s="37">
        <v>0.0855779743564258</v>
      </c>
      <c r="K35" s="337" t="s">
        <v>489</v>
      </c>
    </row>
    <row r="36" spans="1:11" ht="15">
      <c r="A36" s="34">
        <v>52</v>
      </c>
      <c r="B36" s="35" t="s">
        <v>100</v>
      </c>
      <c r="C36" s="36">
        <v>42</v>
      </c>
      <c r="D36" s="74">
        <v>0.04713804713804714</v>
      </c>
      <c r="E36" s="36">
        <v>290</v>
      </c>
      <c r="F36" s="37">
        <v>0.04852744310575636</v>
      </c>
      <c r="G36" s="75">
        <v>143</v>
      </c>
      <c r="H36" s="74">
        <v>0.04477144646211647</v>
      </c>
      <c r="I36" s="76">
        <v>475</v>
      </c>
      <c r="J36" s="37">
        <v>0.04721200675877149</v>
      </c>
      <c r="K36" s="337" t="s">
        <v>490</v>
      </c>
    </row>
    <row r="37" spans="1:11" ht="15">
      <c r="A37" s="34">
        <v>53</v>
      </c>
      <c r="B37" s="35" t="s">
        <v>101</v>
      </c>
      <c r="C37" s="36">
        <v>23</v>
      </c>
      <c r="D37" s="74">
        <v>0.02581369248035915</v>
      </c>
      <c r="E37" s="36">
        <v>289</v>
      </c>
      <c r="F37" s="37">
        <v>0.04836010709504685</v>
      </c>
      <c r="G37" s="75">
        <v>240</v>
      </c>
      <c r="H37" s="74">
        <v>0.07514088916718847</v>
      </c>
      <c r="I37" s="76">
        <v>552</v>
      </c>
      <c r="J37" s="37">
        <v>0.05486532153861444</v>
      </c>
      <c r="K37" s="337" t="s">
        <v>491</v>
      </c>
    </row>
    <row r="38" spans="1:11" ht="15">
      <c r="A38" s="34">
        <v>54</v>
      </c>
      <c r="B38" s="35" t="s">
        <v>102</v>
      </c>
      <c r="C38" s="36">
        <v>6</v>
      </c>
      <c r="D38" s="74">
        <v>0.006734006734006734</v>
      </c>
      <c r="E38" s="36">
        <v>47</v>
      </c>
      <c r="F38" s="37">
        <v>0.00786479250334672</v>
      </c>
      <c r="G38" s="75">
        <v>28</v>
      </c>
      <c r="H38" s="74">
        <v>0.008766437069505322</v>
      </c>
      <c r="I38" s="76">
        <v>81</v>
      </c>
      <c r="J38" s="37">
        <v>0.008050889573601033</v>
      </c>
      <c r="K38" s="337" t="s">
        <v>492</v>
      </c>
    </row>
    <row r="39" spans="1:11" ht="28.5">
      <c r="A39" s="34">
        <v>55</v>
      </c>
      <c r="B39" s="35" t="s">
        <v>103</v>
      </c>
      <c r="C39" s="36">
        <v>7</v>
      </c>
      <c r="D39" s="74">
        <v>0.007856341189674524</v>
      </c>
      <c r="E39" s="36">
        <v>74</v>
      </c>
      <c r="F39" s="37">
        <v>0.012382864792503345</v>
      </c>
      <c r="G39" s="75">
        <v>27</v>
      </c>
      <c r="H39" s="74">
        <v>0.008453350031308706</v>
      </c>
      <c r="I39" s="76">
        <v>108</v>
      </c>
      <c r="J39" s="37">
        <v>0.010734519431468047</v>
      </c>
      <c r="K39" s="337" t="s">
        <v>493</v>
      </c>
    </row>
    <row r="40" spans="1:11" ht="15.75" thickBot="1">
      <c r="A40" s="40">
        <v>59</v>
      </c>
      <c r="B40" s="35" t="s">
        <v>104</v>
      </c>
      <c r="C40" s="42">
        <v>6</v>
      </c>
      <c r="D40" s="77">
        <v>0.006734006734006734</v>
      </c>
      <c r="E40" s="42">
        <v>31</v>
      </c>
      <c r="F40" s="43">
        <v>0.0051874163319946456</v>
      </c>
      <c r="G40" s="78">
        <v>20</v>
      </c>
      <c r="H40" s="77">
        <v>0.006261740763932373</v>
      </c>
      <c r="I40" s="79">
        <v>57</v>
      </c>
      <c r="J40" s="43">
        <v>0.005665440811052579</v>
      </c>
      <c r="K40" s="337" t="s">
        <v>494</v>
      </c>
    </row>
    <row r="41" spans="1:11" ht="15.75" thickBot="1">
      <c r="A41" s="23">
        <v>6</v>
      </c>
      <c r="B41" s="81" t="s">
        <v>105</v>
      </c>
      <c r="C41" s="82">
        <v>65</v>
      </c>
      <c r="D41" s="83">
        <v>0.07295173961840629</v>
      </c>
      <c r="E41" s="82">
        <v>412</v>
      </c>
      <c r="F41" s="83">
        <v>0.06894243641231593</v>
      </c>
      <c r="G41" s="82">
        <v>235</v>
      </c>
      <c r="H41" s="83">
        <v>0.07357545397620538</v>
      </c>
      <c r="I41" s="82">
        <v>712</v>
      </c>
      <c r="J41" s="27">
        <v>0.07076831328893747</v>
      </c>
      <c r="K41" s="336"/>
    </row>
    <row r="42" spans="1:11" ht="15">
      <c r="A42" s="48">
        <v>60</v>
      </c>
      <c r="B42" s="29" t="s">
        <v>106</v>
      </c>
      <c r="C42" s="30">
        <v>2</v>
      </c>
      <c r="D42" s="71">
        <v>0.002244668911335578</v>
      </c>
      <c r="E42" s="30">
        <v>26</v>
      </c>
      <c r="F42" s="31">
        <v>0.004350736278447122</v>
      </c>
      <c r="G42" s="72">
        <v>12</v>
      </c>
      <c r="H42" s="71">
        <v>0.0037570444583594235</v>
      </c>
      <c r="I42" s="73">
        <v>40</v>
      </c>
      <c r="J42" s="31">
        <v>0.003975747937580758</v>
      </c>
      <c r="K42" s="337" t="s">
        <v>495</v>
      </c>
    </row>
    <row r="43" spans="1:11" ht="15">
      <c r="A43" s="34">
        <v>61</v>
      </c>
      <c r="B43" s="35" t="s">
        <v>107</v>
      </c>
      <c r="C43" s="36">
        <v>29</v>
      </c>
      <c r="D43" s="74">
        <v>0.03254769921436588</v>
      </c>
      <c r="E43" s="36">
        <v>338</v>
      </c>
      <c r="F43" s="37">
        <v>0.056559571619812586</v>
      </c>
      <c r="G43" s="75">
        <v>217</v>
      </c>
      <c r="H43" s="74">
        <v>0.06793988728866625</v>
      </c>
      <c r="I43" s="76">
        <v>584</v>
      </c>
      <c r="J43" s="37">
        <v>0.05804591988867905</v>
      </c>
      <c r="K43" s="337" t="s">
        <v>496</v>
      </c>
    </row>
    <row r="44" spans="1:11" ht="15">
      <c r="A44" s="34">
        <v>62</v>
      </c>
      <c r="B44" s="35" t="s">
        <v>108</v>
      </c>
      <c r="C44" s="36">
        <v>34</v>
      </c>
      <c r="D44" s="74">
        <v>0.038159371492704826</v>
      </c>
      <c r="E44" s="36">
        <v>40</v>
      </c>
      <c r="F44" s="37">
        <v>0.0066934404283801865</v>
      </c>
      <c r="G44" s="75">
        <v>5</v>
      </c>
      <c r="H44" s="74">
        <v>0.0015654351909830933</v>
      </c>
      <c r="I44" s="76">
        <v>79</v>
      </c>
      <c r="J44" s="37">
        <v>0.007852102176721996</v>
      </c>
      <c r="K44" s="337" t="s">
        <v>497</v>
      </c>
    </row>
    <row r="45" spans="1:11" ht="15.75" thickBot="1">
      <c r="A45" s="51">
        <v>69</v>
      </c>
      <c r="B45" s="35" t="s">
        <v>109</v>
      </c>
      <c r="C45" s="42">
        <v>0</v>
      </c>
      <c r="D45" s="77">
        <v>0</v>
      </c>
      <c r="E45" s="42">
        <v>8</v>
      </c>
      <c r="F45" s="43">
        <v>0.0013386880856760374</v>
      </c>
      <c r="G45" s="78">
        <v>1</v>
      </c>
      <c r="H45" s="77">
        <v>0.00031308703819661864</v>
      </c>
      <c r="I45" s="79">
        <v>9</v>
      </c>
      <c r="J45" s="43">
        <v>0.0008945432859556704</v>
      </c>
      <c r="K45" s="337" t="s">
        <v>498</v>
      </c>
    </row>
    <row r="46" spans="1:11" ht="15.75" thickBot="1">
      <c r="A46" s="84">
        <v>99</v>
      </c>
      <c r="B46" s="85" t="s">
        <v>110</v>
      </c>
      <c r="C46" s="59">
        <v>24</v>
      </c>
      <c r="D46" s="86">
        <v>0.026936026936026935</v>
      </c>
      <c r="E46" s="59">
        <v>188</v>
      </c>
      <c r="F46" s="60">
        <v>0.03145917001338688</v>
      </c>
      <c r="G46" s="87">
        <v>121</v>
      </c>
      <c r="H46" s="86">
        <v>0.03788353162179086</v>
      </c>
      <c r="I46" s="88">
        <v>333</v>
      </c>
      <c r="J46" s="60">
        <v>0.03309810158035981</v>
      </c>
      <c r="K46" s="337" t="s">
        <v>499</v>
      </c>
    </row>
    <row r="47" spans="1:11" ht="15.75" thickBot="1">
      <c r="A47" s="395" t="s">
        <v>111</v>
      </c>
      <c r="B47" s="411"/>
      <c r="C47" s="89">
        <v>891</v>
      </c>
      <c r="D47" s="238">
        <v>1</v>
      </c>
      <c r="E47" s="61">
        <v>5976</v>
      </c>
      <c r="F47" s="239">
        <v>1</v>
      </c>
      <c r="G47" s="89">
        <v>3194</v>
      </c>
      <c r="H47" s="238">
        <v>1</v>
      </c>
      <c r="I47" s="91">
        <v>10061</v>
      </c>
      <c r="J47" s="239">
        <v>1</v>
      </c>
      <c r="K47" s="338" t="s">
        <v>500</v>
      </c>
    </row>
    <row r="48" spans="1:10" ht="15">
      <c r="A48" s="92"/>
      <c r="B48" s="93"/>
      <c r="C48" s="93"/>
      <c r="D48" s="93"/>
      <c r="E48" s="93"/>
      <c r="F48" s="93"/>
      <c r="G48" s="93"/>
      <c r="H48" s="93"/>
      <c r="I48" s="93"/>
      <c r="J48" s="93"/>
    </row>
    <row r="49" spans="1:10" ht="15">
      <c r="A49" s="94"/>
      <c r="B49" s="95"/>
      <c r="C49" s="93"/>
      <c r="D49" s="96"/>
      <c r="E49" s="93"/>
      <c r="F49" s="96"/>
      <c r="G49" s="93"/>
      <c r="H49" s="96"/>
      <c r="I49" s="363">
        <f>I46+I41+I33+I27+I19+I11+I6+I5</f>
        <v>10061</v>
      </c>
      <c r="J49" s="93"/>
    </row>
    <row r="50" spans="1:10" ht="15">
      <c r="A50" s="93"/>
      <c r="B50" s="93"/>
      <c r="C50" s="93"/>
      <c r="D50" s="97"/>
      <c r="E50" s="93"/>
      <c r="F50" s="96"/>
      <c r="G50" s="93"/>
      <c r="H50" s="96"/>
      <c r="I50" s="93"/>
      <c r="J50" s="93"/>
    </row>
    <row r="51" spans="1:10" ht="15">
      <c r="A51" s="93"/>
      <c r="B51" s="93"/>
      <c r="C51" s="93"/>
      <c r="D51" s="96"/>
      <c r="E51" s="93"/>
      <c r="F51" s="96"/>
      <c r="G51" s="93"/>
      <c r="H51" s="96"/>
      <c r="I51" s="93"/>
      <c r="J51" s="93"/>
    </row>
  </sheetData>
  <sheetProtection/>
  <mergeCells count="9">
    <mergeCell ref="A47:B4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2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8.57421875" style="327" customWidth="1"/>
    <col min="2" max="2" width="89.7109375" style="327" bestFit="1" customWidth="1"/>
    <col min="3" max="9" width="23.8515625" style="327" customWidth="1"/>
    <col min="10" max="10" width="11.421875" style="336" customWidth="1"/>
    <col min="11" max="16384" width="11.421875" style="327" customWidth="1"/>
  </cols>
  <sheetData>
    <row r="1" spans="1:9" ht="24.75" customHeight="1" thickBot="1" thickTop="1">
      <c r="A1" s="380" t="s">
        <v>736</v>
      </c>
      <c r="B1" s="381"/>
      <c r="C1" s="381"/>
      <c r="D1" s="381"/>
      <c r="E1" s="381"/>
      <c r="F1" s="381"/>
      <c r="G1" s="381"/>
      <c r="H1" s="412"/>
      <c r="I1" s="382"/>
    </row>
    <row r="2" spans="1:9" ht="24.75" customHeight="1" thickBot="1" thickTop="1">
      <c r="A2" s="383" t="s">
        <v>62</v>
      </c>
      <c r="B2" s="419" t="s">
        <v>63</v>
      </c>
      <c r="C2" s="402" t="s">
        <v>121</v>
      </c>
      <c r="D2" s="403"/>
      <c r="E2" s="403"/>
      <c r="F2" s="403"/>
      <c r="G2" s="422"/>
      <c r="H2" s="423" t="s">
        <v>111</v>
      </c>
      <c r="I2" s="424"/>
    </row>
    <row r="3" spans="1:9" ht="24.75" customHeight="1">
      <c r="A3" s="384"/>
      <c r="B3" s="420"/>
      <c r="C3" s="408" t="s">
        <v>122</v>
      </c>
      <c r="D3" s="410"/>
      <c r="E3" s="408" t="s">
        <v>123</v>
      </c>
      <c r="F3" s="409"/>
      <c r="G3" s="11" t="s">
        <v>115</v>
      </c>
      <c r="H3" s="425"/>
      <c r="I3" s="426"/>
    </row>
    <row r="4" spans="1:9" ht="24.75" customHeight="1" thickBot="1">
      <c r="A4" s="385"/>
      <c r="B4" s="421"/>
      <c r="C4" s="12" t="s">
        <v>65</v>
      </c>
      <c r="D4" s="66" t="s">
        <v>66</v>
      </c>
      <c r="E4" s="12" t="s">
        <v>65</v>
      </c>
      <c r="F4" s="13" t="s">
        <v>66</v>
      </c>
      <c r="G4" s="14" t="s">
        <v>65</v>
      </c>
      <c r="H4" s="98" t="s">
        <v>65</v>
      </c>
      <c r="I4" s="99" t="s">
        <v>66</v>
      </c>
    </row>
    <row r="5" spans="1:10" ht="15.75" thickBot="1">
      <c r="A5" s="23" t="s">
        <v>67</v>
      </c>
      <c r="B5" s="81" t="s">
        <v>68</v>
      </c>
      <c r="C5" s="82">
        <v>291</v>
      </c>
      <c r="D5" s="100">
        <v>0.037307692307692306</v>
      </c>
      <c r="E5" s="82">
        <v>147</v>
      </c>
      <c r="F5" s="22">
        <v>0.06657608695652174</v>
      </c>
      <c r="G5" s="101">
        <v>2</v>
      </c>
      <c r="H5" s="102">
        <v>440</v>
      </c>
      <c r="I5" s="22">
        <v>0.04373322731338833</v>
      </c>
      <c r="J5" s="337" t="s">
        <v>464</v>
      </c>
    </row>
    <row r="6" spans="1:9" ht="15.75" thickBot="1">
      <c r="A6" s="329" t="s">
        <v>69</v>
      </c>
      <c r="B6" s="80" t="s">
        <v>70</v>
      </c>
      <c r="C6" s="25">
        <v>2581</v>
      </c>
      <c r="D6" s="46">
        <v>0.3308974358974359</v>
      </c>
      <c r="E6" s="25">
        <v>337</v>
      </c>
      <c r="F6" s="46">
        <v>0.1526268115942029</v>
      </c>
      <c r="G6" s="25">
        <v>9</v>
      </c>
      <c r="H6" s="25">
        <v>2927</v>
      </c>
      <c r="I6" s="27">
        <v>0.2909253553324719</v>
      </c>
    </row>
    <row r="7" spans="1:10" ht="15">
      <c r="A7" s="28">
        <v>10</v>
      </c>
      <c r="B7" s="29" t="s">
        <v>71</v>
      </c>
      <c r="C7" s="30">
        <v>391</v>
      </c>
      <c r="D7" s="71">
        <v>0.05012820512820513</v>
      </c>
      <c r="E7" s="30">
        <v>50</v>
      </c>
      <c r="F7" s="31">
        <v>0.022644927536231884</v>
      </c>
      <c r="G7" s="32">
        <v>0</v>
      </c>
      <c r="H7" s="73">
        <v>441</v>
      </c>
      <c r="I7" s="31">
        <v>0.04383262101182785</v>
      </c>
      <c r="J7" s="337" t="s">
        <v>465</v>
      </c>
    </row>
    <row r="8" spans="1:10" ht="15">
      <c r="A8" s="34">
        <v>11</v>
      </c>
      <c r="B8" s="35" t="s">
        <v>72</v>
      </c>
      <c r="C8" s="36">
        <v>1344</v>
      </c>
      <c r="D8" s="74">
        <v>0.1723076923076923</v>
      </c>
      <c r="E8" s="103">
        <v>113</v>
      </c>
      <c r="F8" s="37">
        <v>0.051177536231884056</v>
      </c>
      <c r="G8" s="104">
        <v>4</v>
      </c>
      <c r="H8" s="76">
        <v>1461</v>
      </c>
      <c r="I8" s="37">
        <v>0.14521419342013717</v>
      </c>
      <c r="J8" s="337" t="s">
        <v>466</v>
      </c>
    </row>
    <row r="9" spans="1:10" ht="15">
      <c r="A9" s="34">
        <v>12</v>
      </c>
      <c r="B9" s="35" t="s">
        <v>73</v>
      </c>
      <c r="C9" s="36">
        <v>753</v>
      </c>
      <c r="D9" s="74">
        <v>0.09653846153846155</v>
      </c>
      <c r="E9" s="103">
        <v>156</v>
      </c>
      <c r="F9" s="37">
        <v>0.07065217391304347</v>
      </c>
      <c r="G9" s="104">
        <v>4</v>
      </c>
      <c r="H9" s="76">
        <v>913</v>
      </c>
      <c r="I9" s="37">
        <v>0.09074644667528078</v>
      </c>
      <c r="J9" s="337" t="s">
        <v>467</v>
      </c>
    </row>
    <row r="10" spans="1:10" ht="15.75" thickBot="1">
      <c r="A10" s="40">
        <v>19</v>
      </c>
      <c r="B10" s="41" t="s">
        <v>74</v>
      </c>
      <c r="C10" s="42">
        <v>93</v>
      </c>
      <c r="D10" s="77">
        <v>0.011923076923076923</v>
      </c>
      <c r="E10" s="105">
        <v>18</v>
      </c>
      <c r="F10" s="43">
        <v>0.008152173913043478</v>
      </c>
      <c r="G10" s="106">
        <v>1</v>
      </c>
      <c r="H10" s="79">
        <v>112</v>
      </c>
      <c r="I10" s="43">
        <v>0.011132094225226121</v>
      </c>
      <c r="J10" s="337" t="s">
        <v>468</v>
      </c>
    </row>
    <row r="11" spans="1:9" ht="15.75" thickBot="1">
      <c r="A11" s="329">
        <v>2</v>
      </c>
      <c r="B11" s="80" t="s">
        <v>75</v>
      </c>
      <c r="C11" s="25">
        <v>1042</v>
      </c>
      <c r="D11" s="46">
        <v>0.1335897435897436</v>
      </c>
      <c r="E11" s="25">
        <v>30</v>
      </c>
      <c r="F11" s="46">
        <v>0.013586956521739132</v>
      </c>
      <c r="G11" s="25">
        <v>11</v>
      </c>
      <c r="H11" s="25">
        <v>1083</v>
      </c>
      <c r="I11" s="47">
        <v>0.10764337540999899</v>
      </c>
    </row>
    <row r="12" spans="1:10" ht="15">
      <c r="A12" s="28">
        <v>20</v>
      </c>
      <c r="B12" s="54" t="s">
        <v>116</v>
      </c>
      <c r="C12" s="30">
        <v>132</v>
      </c>
      <c r="D12" s="71">
        <v>0.016923076923076923</v>
      </c>
      <c r="E12" s="30">
        <v>3</v>
      </c>
      <c r="F12" s="31">
        <v>0.001358695652173913</v>
      </c>
      <c r="G12" s="32">
        <v>2</v>
      </c>
      <c r="H12" s="73">
        <v>137</v>
      </c>
      <c r="I12" s="31">
        <v>0.013616936686214094</v>
      </c>
      <c r="J12" s="337" t="s">
        <v>469</v>
      </c>
    </row>
    <row r="13" spans="1:10" ht="15">
      <c r="A13" s="34">
        <v>21</v>
      </c>
      <c r="B13" s="35" t="s">
        <v>77</v>
      </c>
      <c r="C13" s="36">
        <v>47</v>
      </c>
      <c r="D13" s="74">
        <v>0.006025641025641026</v>
      </c>
      <c r="E13" s="103">
        <v>2</v>
      </c>
      <c r="F13" s="37">
        <v>0.0009057971014492754</v>
      </c>
      <c r="G13" s="104">
        <v>0</v>
      </c>
      <c r="H13" s="76">
        <v>49</v>
      </c>
      <c r="I13" s="37">
        <v>0.004870291223536427</v>
      </c>
      <c r="J13" s="337" t="s">
        <v>470</v>
      </c>
    </row>
    <row r="14" spans="1:10" ht="15">
      <c r="A14" s="34">
        <v>22</v>
      </c>
      <c r="B14" s="35" t="s">
        <v>78</v>
      </c>
      <c r="C14" s="36">
        <v>337</v>
      </c>
      <c r="D14" s="74">
        <v>0.04320512820512821</v>
      </c>
      <c r="E14" s="103">
        <v>8</v>
      </c>
      <c r="F14" s="37">
        <v>0.0036231884057971015</v>
      </c>
      <c r="G14" s="104">
        <v>4</v>
      </c>
      <c r="H14" s="76">
        <v>349</v>
      </c>
      <c r="I14" s="37">
        <v>0.03468840075539211</v>
      </c>
      <c r="J14" s="337" t="s">
        <v>471</v>
      </c>
    </row>
    <row r="15" spans="1:10" ht="28.5">
      <c r="A15" s="34">
        <v>23</v>
      </c>
      <c r="B15" s="35" t="s">
        <v>79</v>
      </c>
      <c r="C15" s="36">
        <v>79</v>
      </c>
      <c r="D15" s="74">
        <v>0.010128205128205128</v>
      </c>
      <c r="E15" s="103">
        <v>4</v>
      </c>
      <c r="F15" s="37">
        <v>0.0018115942028985507</v>
      </c>
      <c r="G15" s="104">
        <v>0</v>
      </c>
      <c r="H15" s="76">
        <v>83</v>
      </c>
      <c r="I15" s="37">
        <v>0.008249676970480074</v>
      </c>
      <c r="J15" s="337" t="s">
        <v>472</v>
      </c>
    </row>
    <row r="16" spans="1:10" ht="15">
      <c r="A16" s="34">
        <v>24</v>
      </c>
      <c r="B16" s="35" t="s">
        <v>80</v>
      </c>
      <c r="C16" s="36">
        <v>362</v>
      </c>
      <c r="D16" s="74">
        <v>0.0464102564102564</v>
      </c>
      <c r="E16" s="103">
        <v>9</v>
      </c>
      <c r="F16" s="37">
        <v>0.004076086956521739</v>
      </c>
      <c r="G16" s="104">
        <v>5</v>
      </c>
      <c r="H16" s="76">
        <v>376</v>
      </c>
      <c r="I16" s="37">
        <v>0.03737203061325912</v>
      </c>
      <c r="J16" s="337" t="s">
        <v>473</v>
      </c>
    </row>
    <row r="17" spans="1:10" ht="15">
      <c r="A17" s="34">
        <v>25</v>
      </c>
      <c r="B17" s="35" t="s">
        <v>81</v>
      </c>
      <c r="C17" s="36">
        <v>24</v>
      </c>
      <c r="D17" s="74">
        <v>0.003076923076923077</v>
      </c>
      <c r="E17" s="103">
        <v>2</v>
      </c>
      <c r="F17" s="37">
        <v>0.0009057971014492754</v>
      </c>
      <c r="G17" s="104">
        <v>0</v>
      </c>
      <c r="H17" s="76">
        <v>26</v>
      </c>
      <c r="I17" s="37">
        <v>0.002584236159427492</v>
      </c>
      <c r="J17" s="337" t="s">
        <v>474</v>
      </c>
    </row>
    <row r="18" spans="1:10" ht="15.75" thickBot="1">
      <c r="A18" s="51">
        <v>29</v>
      </c>
      <c r="B18" s="164" t="s">
        <v>82</v>
      </c>
      <c r="C18" s="42">
        <v>61</v>
      </c>
      <c r="D18" s="77">
        <v>0.00782051282051282</v>
      </c>
      <c r="E18" s="105">
        <v>2</v>
      </c>
      <c r="F18" s="43">
        <v>0.0009057971014492754</v>
      </c>
      <c r="G18" s="106">
        <v>0</v>
      </c>
      <c r="H18" s="79">
        <v>63</v>
      </c>
      <c r="I18" s="43">
        <v>0.006261803001689692</v>
      </c>
      <c r="J18" s="337" t="s">
        <v>475</v>
      </c>
    </row>
    <row r="19" spans="1:9" ht="29.25" thickBot="1">
      <c r="A19" s="329">
        <v>3</v>
      </c>
      <c r="B19" s="80" t="s">
        <v>83</v>
      </c>
      <c r="C19" s="25">
        <v>162</v>
      </c>
      <c r="D19" s="46">
        <v>0.02076923076923077</v>
      </c>
      <c r="E19" s="25">
        <v>8</v>
      </c>
      <c r="F19" s="46">
        <v>0.003623188405797101</v>
      </c>
      <c r="G19" s="25">
        <v>3</v>
      </c>
      <c r="H19" s="25">
        <v>173</v>
      </c>
      <c r="I19" s="47">
        <v>0.017195109830036776</v>
      </c>
    </row>
    <row r="20" spans="1:10" ht="28.5">
      <c r="A20" s="28">
        <v>30</v>
      </c>
      <c r="B20" s="29" t="s">
        <v>84</v>
      </c>
      <c r="C20" s="30">
        <v>14</v>
      </c>
      <c r="D20" s="71">
        <v>0.0017948717948717949</v>
      </c>
      <c r="E20" s="30">
        <v>1</v>
      </c>
      <c r="F20" s="31">
        <v>0.0004528985507246377</v>
      </c>
      <c r="G20" s="32">
        <v>1</v>
      </c>
      <c r="H20" s="73">
        <v>16</v>
      </c>
      <c r="I20" s="31">
        <v>0.0015902991750323032</v>
      </c>
      <c r="J20" s="337" t="s">
        <v>476</v>
      </c>
    </row>
    <row r="21" spans="1:10" ht="15">
      <c r="A21" s="34">
        <v>31</v>
      </c>
      <c r="B21" s="35" t="s">
        <v>85</v>
      </c>
      <c r="C21" s="36">
        <v>16</v>
      </c>
      <c r="D21" s="74">
        <v>0.0020512820512820513</v>
      </c>
      <c r="E21" s="103">
        <v>1</v>
      </c>
      <c r="F21" s="37">
        <v>0.0004528985507246377</v>
      </c>
      <c r="G21" s="104">
        <v>1</v>
      </c>
      <c r="H21" s="76">
        <v>18</v>
      </c>
      <c r="I21" s="37">
        <v>0.0017890865719113408</v>
      </c>
      <c r="J21" s="337" t="s">
        <v>477</v>
      </c>
    </row>
    <row r="22" spans="1:10" ht="15">
      <c r="A22" s="34">
        <v>32</v>
      </c>
      <c r="B22" s="35" t="s">
        <v>86</v>
      </c>
      <c r="C22" s="36">
        <v>86</v>
      </c>
      <c r="D22" s="74">
        <v>0.011025641025641025</v>
      </c>
      <c r="E22" s="103">
        <v>2</v>
      </c>
      <c r="F22" s="37">
        <v>0.0009057971014492754</v>
      </c>
      <c r="G22" s="104">
        <v>0</v>
      </c>
      <c r="H22" s="76">
        <v>88</v>
      </c>
      <c r="I22" s="37">
        <v>0.008746645462677666</v>
      </c>
      <c r="J22" s="337" t="s">
        <v>478</v>
      </c>
    </row>
    <row r="23" spans="1:10" ht="15">
      <c r="A23" s="34">
        <v>33</v>
      </c>
      <c r="B23" s="35" t="s">
        <v>87</v>
      </c>
      <c r="C23" s="36">
        <v>23</v>
      </c>
      <c r="D23" s="74">
        <v>0.002948717948717949</v>
      </c>
      <c r="E23" s="103">
        <v>2</v>
      </c>
      <c r="F23" s="37">
        <v>0.0009057971014492754</v>
      </c>
      <c r="G23" s="104">
        <v>1</v>
      </c>
      <c r="H23" s="76">
        <v>26</v>
      </c>
      <c r="I23" s="37">
        <v>0.002584236159427492</v>
      </c>
      <c r="J23" s="337" t="s">
        <v>479</v>
      </c>
    </row>
    <row r="24" spans="1:10" ht="15">
      <c r="A24" s="34">
        <v>34</v>
      </c>
      <c r="B24" s="35" t="s">
        <v>88</v>
      </c>
      <c r="C24" s="36">
        <v>10</v>
      </c>
      <c r="D24" s="74">
        <v>0.0012820512820512818</v>
      </c>
      <c r="E24" s="103">
        <v>1</v>
      </c>
      <c r="F24" s="37">
        <v>0.0004528985507246377</v>
      </c>
      <c r="G24" s="104">
        <v>0</v>
      </c>
      <c r="H24" s="76">
        <v>11</v>
      </c>
      <c r="I24" s="37">
        <v>0.0010933306828347083</v>
      </c>
      <c r="J24" s="337" t="s">
        <v>480</v>
      </c>
    </row>
    <row r="25" spans="1:10" ht="15">
      <c r="A25" s="34">
        <v>35</v>
      </c>
      <c r="B25" s="35" t="s">
        <v>89</v>
      </c>
      <c r="C25" s="36">
        <v>1</v>
      </c>
      <c r="D25" s="74">
        <v>0.0001282051282051282</v>
      </c>
      <c r="E25" s="103">
        <v>0</v>
      </c>
      <c r="F25" s="37">
        <v>0</v>
      </c>
      <c r="G25" s="104">
        <v>0</v>
      </c>
      <c r="H25" s="76">
        <v>1</v>
      </c>
      <c r="I25" s="37">
        <v>9.939369843951895E-05</v>
      </c>
      <c r="J25" s="337" t="s">
        <v>481</v>
      </c>
    </row>
    <row r="26" spans="1:10" ht="15.75" thickBot="1">
      <c r="A26" s="40">
        <v>39</v>
      </c>
      <c r="B26" s="41" t="s">
        <v>90</v>
      </c>
      <c r="C26" s="42">
        <v>12</v>
      </c>
      <c r="D26" s="77">
        <v>0.0015384615384615385</v>
      </c>
      <c r="E26" s="105">
        <v>1</v>
      </c>
      <c r="F26" s="43">
        <v>0.0004528985507246377</v>
      </c>
      <c r="G26" s="106">
        <v>0</v>
      </c>
      <c r="H26" s="79">
        <v>13</v>
      </c>
      <c r="I26" s="43">
        <v>0.001292118079713746</v>
      </c>
      <c r="J26" s="337" t="s">
        <v>482</v>
      </c>
    </row>
    <row r="27" spans="1:9" ht="29.25" thickBot="1">
      <c r="A27" s="329">
        <v>4</v>
      </c>
      <c r="B27" s="80" t="s">
        <v>91</v>
      </c>
      <c r="C27" s="25">
        <v>955</v>
      </c>
      <c r="D27" s="46">
        <v>0.12243589743589745</v>
      </c>
      <c r="E27" s="25">
        <v>1234</v>
      </c>
      <c r="F27" s="46">
        <v>0.5588768115942029</v>
      </c>
      <c r="G27" s="25">
        <v>12</v>
      </c>
      <c r="H27" s="25">
        <v>2201</v>
      </c>
      <c r="I27" s="47">
        <v>0.4366365172448067</v>
      </c>
    </row>
    <row r="28" spans="1:10" ht="28.5">
      <c r="A28" s="28">
        <v>40</v>
      </c>
      <c r="B28" s="54" t="s">
        <v>92</v>
      </c>
      <c r="C28" s="30">
        <v>179</v>
      </c>
      <c r="D28" s="71">
        <v>0.02294871794871795</v>
      </c>
      <c r="E28" s="30">
        <v>100</v>
      </c>
      <c r="F28" s="31">
        <v>0.04528985507246377</v>
      </c>
      <c r="G28" s="32">
        <v>0</v>
      </c>
      <c r="H28" s="73">
        <v>279</v>
      </c>
      <c r="I28" s="31">
        <v>0.027730841864625776</v>
      </c>
      <c r="J28" s="337" t="s">
        <v>483</v>
      </c>
    </row>
    <row r="29" spans="1:10" ht="15">
      <c r="A29" s="34">
        <v>41</v>
      </c>
      <c r="B29" s="35" t="s">
        <v>93</v>
      </c>
      <c r="C29" s="36">
        <v>324</v>
      </c>
      <c r="D29" s="74">
        <v>0.041538461538461545</v>
      </c>
      <c r="E29" s="103">
        <v>519</v>
      </c>
      <c r="F29" s="37">
        <v>0.23505434782608695</v>
      </c>
      <c r="G29" s="104">
        <v>5</v>
      </c>
      <c r="H29" s="76">
        <v>848</v>
      </c>
      <c r="I29" s="37">
        <v>0.08428585627671206</v>
      </c>
      <c r="J29" s="337" t="s">
        <v>484</v>
      </c>
    </row>
    <row r="30" spans="1:10" ht="28.5">
      <c r="A30" s="34">
        <v>42</v>
      </c>
      <c r="B30" s="35" t="s">
        <v>94</v>
      </c>
      <c r="C30" s="36">
        <v>198</v>
      </c>
      <c r="D30" s="74">
        <v>0.025384615384615384</v>
      </c>
      <c r="E30" s="103">
        <v>189</v>
      </c>
      <c r="F30" s="37">
        <v>0.08559782608695653</v>
      </c>
      <c r="G30" s="104">
        <v>4</v>
      </c>
      <c r="H30" s="76">
        <v>391</v>
      </c>
      <c r="I30" s="37">
        <v>0.038862936089851904</v>
      </c>
      <c r="J30" s="337" t="s">
        <v>485</v>
      </c>
    </row>
    <row r="31" spans="1:10" ht="15">
      <c r="A31" s="34">
        <v>43</v>
      </c>
      <c r="B31" s="35" t="s">
        <v>95</v>
      </c>
      <c r="C31" s="36">
        <v>209</v>
      </c>
      <c r="D31" s="74">
        <v>0.026794871794871798</v>
      </c>
      <c r="E31" s="103">
        <v>276</v>
      </c>
      <c r="F31" s="37">
        <v>0.125</v>
      </c>
      <c r="G31" s="104">
        <v>2</v>
      </c>
      <c r="H31" s="76">
        <v>487</v>
      </c>
      <c r="I31" s="37">
        <v>0.048404731140045724</v>
      </c>
      <c r="J31" s="337" t="s">
        <v>486</v>
      </c>
    </row>
    <row r="32" spans="1:10" ht="15.75" thickBot="1">
      <c r="A32" s="51">
        <v>49</v>
      </c>
      <c r="B32" s="164" t="s">
        <v>96</v>
      </c>
      <c r="C32" s="42">
        <v>45</v>
      </c>
      <c r="D32" s="77">
        <v>0.0057692307692307696</v>
      </c>
      <c r="E32" s="105">
        <v>150</v>
      </c>
      <c r="F32" s="43">
        <v>0.06793478260869565</v>
      </c>
      <c r="G32" s="106">
        <v>1</v>
      </c>
      <c r="H32" s="79">
        <v>196</v>
      </c>
      <c r="I32" s="43">
        <v>0.019481164894145708</v>
      </c>
      <c r="J32" s="337" t="s">
        <v>487</v>
      </c>
    </row>
    <row r="33" spans="1:9" ht="15.75" thickBot="1">
      <c r="A33" s="329">
        <v>5</v>
      </c>
      <c r="B33" s="80" t="s">
        <v>97</v>
      </c>
      <c r="C33" s="25">
        <v>1965</v>
      </c>
      <c r="D33" s="46">
        <v>0.25192307692307697</v>
      </c>
      <c r="E33" s="25">
        <v>215</v>
      </c>
      <c r="F33" s="46">
        <v>0.09737318840579712</v>
      </c>
      <c r="G33" s="25">
        <v>12</v>
      </c>
      <c r="H33" s="25">
        <v>2192</v>
      </c>
      <c r="I33" s="47">
        <v>0.21787098697942553</v>
      </c>
    </row>
    <row r="34" spans="1:10" ht="15">
      <c r="A34" s="28">
        <v>50</v>
      </c>
      <c r="B34" s="29" t="s">
        <v>98</v>
      </c>
      <c r="C34" s="30">
        <v>53</v>
      </c>
      <c r="D34" s="71">
        <v>0.006794871794871795</v>
      </c>
      <c r="E34" s="30">
        <v>5</v>
      </c>
      <c r="F34" s="31">
        <v>0.002264492753623188</v>
      </c>
      <c r="G34" s="32">
        <v>0</v>
      </c>
      <c r="H34" s="73">
        <v>58</v>
      </c>
      <c r="I34" s="31">
        <v>0.005764834509492099</v>
      </c>
      <c r="J34" s="337" t="s">
        <v>488</v>
      </c>
    </row>
    <row r="35" spans="1:10" ht="15">
      <c r="A35" s="34">
        <v>51</v>
      </c>
      <c r="B35" s="35" t="s">
        <v>99</v>
      </c>
      <c r="C35" s="36">
        <v>760</v>
      </c>
      <c r="D35" s="74">
        <v>0.09743589743589745</v>
      </c>
      <c r="E35" s="103">
        <v>93</v>
      </c>
      <c r="F35" s="37">
        <v>0.04211956521739131</v>
      </c>
      <c r="G35" s="104">
        <v>8</v>
      </c>
      <c r="H35" s="76">
        <v>861</v>
      </c>
      <c r="I35" s="37">
        <v>0.0855779743564258</v>
      </c>
      <c r="J35" s="337" t="s">
        <v>489</v>
      </c>
    </row>
    <row r="36" spans="1:10" ht="15">
      <c r="A36" s="34">
        <v>52</v>
      </c>
      <c r="B36" s="35" t="s">
        <v>100</v>
      </c>
      <c r="C36" s="36">
        <v>429</v>
      </c>
      <c r="D36" s="74">
        <v>0.055</v>
      </c>
      <c r="E36" s="103">
        <v>44</v>
      </c>
      <c r="F36" s="37">
        <v>0.019927536231884056</v>
      </c>
      <c r="G36" s="104">
        <v>2</v>
      </c>
      <c r="H36" s="76">
        <v>475</v>
      </c>
      <c r="I36" s="37">
        <v>0.04721200675877149</v>
      </c>
      <c r="J36" s="337" t="s">
        <v>490</v>
      </c>
    </row>
    <row r="37" spans="1:10" ht="15">
      <c r="A37" s="34">
        <v>53</v>
      </c>
      <c r="B37" s="35" t="s">
        <v>101</v>
      </c>
      <c r="C37" s="36">
        <v>515</v>
      </c>
      <c r="D37" s="74">
        <v>0.06602564102564103</v>
      </c>
      <c r="E37" s="103">
        <v>36</v>
      </c>
      <c r="F37" s="37">
        <v>0.016304347826086956</v>
      </c>
      <c r="G37" s="104">
        <v>1</v>
      </c>
      <c r="H37" s="76">
        <v>552</v>
      </c>
      <c r="I37" s="37">
        <v>0.05486532153861444</v>
      </c>
      <c r="J37" s="337" t="s">
        <v>491</v>
      </c>
    </row>
    <row r="38" spans="1:10" ht="15">
      <c r="A38" s="34">
        <v>54</v>
      </c>
      <c r="B38" s="35" t="s">
        <v>102</v>
      </c>
      <c r="C38" s="36">
        <v>75</v>
      </c>
      <c r="D38" s="74">
        <v>0.009615384615384616</v>
      </c>
      <c r="E38" s="103">
        <v>6</v>
      </c>
      <c r="F38" s="37">
        <v>0.002717391304347826</v>
      </c>
      <c r="G38" s="104">
        <v>0</v>
      </c>
      <c r="H38" s="76">
        <v>81</v>
      </c>
      <c r="I38" s="37">
        <v>0.008050889573601033</v>
      </c>
      <c r="J38" s="337" t="s">
        <v>492</v>
      </c>
    </row>
    <row r="39" spans="1:10" ht="28.5">
      <c r="A39" s="34">
        <v>55</v>
      </c>
      <c r="B39" s="35" t="s">
        <v>103</v>
      </c>
      <c r="C39" s="36">
        <v>87</v>
      </c>
      <c r="D39" s="74">
        <v>0.011153846153846155</v>
      </c>
      <c r="E39" s="103">
        <v>21</v>
      </c>
      <c r="F39" s="37">
        <v>0.009510869565217392</v>
      </c>
      <c r="G39" s="104">
        <v>0</v>
      </c>
      <c r="H39" s="76">
        <v>108</v>
      </c>
      <c r="I39" s="37">
        <v>0.010734519431468047</v>
      </c>
      <c r="J39" s="337" t="s">
        <v>493</v>
      </c>
    </row>
    <row r="40" spans="1:10" ht="15.75" thickBot="1">
      <c r="A40" s="40">
        <v>59</v>
      </c>
      <c r="B40" s="41" t="s">
        <v>104</v>
      </c>
      <c r="C40" s="42">
        <v>46</v>
      </c>
      <c r="D40" s="77">
        <v>0.005897435897435898</v>
      </c>
      <c r="E40" s="105">
        <v>10</v>
      </c>
      <c r="F40" s="43">
        <v>0.004528985507246376</v>
      </c>
      <c r="G40" s="106">
        <v>1</v>
      </c>
      <c r="H40" s="79">
        <v>57</v>
      </c>
      <c r="I40" s="43">
        <v>0.005665440811052579</v>
      </c>
      <c r="J40" s="337" t="s">
        <v>494</v>
      </c>
    </row>
    <row r="41" spans="1:9" ht="15.75" thickBot="1">
      <c r="A41" s="329">
        <v>6</v>
      </c>
      <c r="B41" s="80" t="s">
        <v>105</v>
      </c>
      <c r="C41" s="25">
        <v>558</v>
      </c>
      <c r="D41" s="46">
        <v>0.07153846153846154</v>
      </c>
      <c r="E41" s="25">
        <v>151</v>
      </c>
      <c r="F41" s="46">
        <v>0.06838768115942029</v>
      </c>
      <c r="G41" s="25">
        <v>3</v>
      </c>
      <c r="H41" s="25">
        <v>712</v>
      </c>
      <c r="I41" s="47">
        <v>0.07076831328893747</v>
      </c>
    </row>
    <row r="42" spans="1:10" ht="15">
      <c r="A42" s="28">
        <v>60</v>
      </c>
      <c r="B42" s="54" t="s">
        <v>106</v>
      </c>
      <c r="C42" s="30">
        <v>31</v>
      </c>
      <c r="D42" s="71">
        <v>0.0039743589743589745</v>
      </c>
      <c r="E42" s="30">
        <v>9</v>
      </c>
      <c r="F42" s="31">
        <v>0.004076086956521739</v>
      </c>
      <c r="G42" s="32">
        <v>0</v>
      </c>
      <c r="H42" s="73">
        <v>40</v>
      </c>
      <c r="I42" s="31">
        <v>0.003975747937580758</v>
      </c>
      <c r="J42" s="337" t="s">
        <v>495</v>
      </c>
    </row>
    <row r="43" spans="1:10" ht="15">
      <c r="A43" s="34">
        <v>61</v>
      </c>
      <c r="B43" s="35" t="s">
        <v>107</v>
      </c>
      <c r="C43" s="36">
        <v>495</v>
      </c>
      <c r="D43" s="74">
        <v>0.06346153846153844</v>
      </c>
      <c r="E43" s="103">
        <v>88</v>
      </c>
      <c r="F43" s="37">
        <v>0.03985507246376811</v>
      </c>
      <c r="G43" s="104">
        <v>1</v>
      </c>
      <c r="H43" s="76">
        <v>584</v>
      </c>
      <c r="I43" s="37">
        <v>0.05804591988867905</v>
      </c>
      <c r="J43" s="337" t="s">
        <v>496</v>
      </c>
    </row>
    <row r="44" spans="1:10" ht="15">
      <c r="A44" s="34">
        <v>62</v>
      </c>
      <c r="B44" s="35" t="s">
        <v>108</v>
      </c>
      <c r="C44" s="36">
        <v>23</v>
      </c>
      <c r="D44" s="74">
        <v>0.002948717948717949</v>
      </c>
      <c r="E44" s="103">
        <v>54</v>
      </c>
      <c r="F44" s="37">
        <v>0.024456521739130436</v>
      </c>
      <c r="G44" s="104">
        <v>2</v>
      </c>
      <c r="H44" s="76">
        <v>79</v>
      </c>
      <c r="I44" s="37">
        <v>0.007852102176721996</v>
      </c>
      <c r="J44" s="337" t="s">
        <v>497</v>
      </c>
    </row>
    <row r="45" spans="1:10" ht="15.75" thickBot="1">
      <c r="A45" s="51">
        <v>69</v>
      </c>
      <c r="B45" s="164" t="s">
        <v>109</v>
      </c>
      <c r="C45" s="42">
        <v>9</v>
      </c>
      <c r="D45" s="77">
        <v>0.0011538461538461537</v>
      </c>
      <c r="E45" s="105">
        <v>0</v>
      </c>
      <c r="F45" s="43">
        <v>0</v>
      </c>
      <c r="G45" s="106">
        <v>0</v>
      </c>
      <c r="H45" s="79">
        <v>9</v>
      </c>
      <c r="I45" s="43">
        <v>0.0008945432859556704</v>
      </c>
      <c r="J45" s="337" t="s">
        <v>498</v>
      </c>
    </row>
    <row r="46" spans="1:10" ht="15.75" thickBot="1">
      <c r="A46" s="58">
        <v>99</v>
      </c>
      <c r="B46" s="81" t="s">
        <v>110</v>
      </c>
      <c r="C46" s="82">
        <v>246</v>
      </c>
      <c r="D46" s="100">
        <v>0.031538461538461536</v>
      </c>
      <c r="E46" s="82">
        <v>86</v>
      </c>
      <c r="F46" s="22">
        <v>0.03894927536231884</v>
      </c>
      <c r="G46" s="101">
        <v>1</v>
      </c>
      <c r="H46" s="102">
        <v>333</v>
      </c>
      <c r="I46" s="22">
        <v>0.03309810158035981</v>
      </c>
      <c r="J46" s="337" t="s">
        <v>499</v>
      </c>
    </row>
    <row r="47" spans="1:10" ht="15.75" thickBot="1">
      <c r="A47" s="395" t="s">
        <v>111</v>
      </c>
      <c r="B47" s="418"/>
      <c r="C47" s="107">
        <v>7800</v>
      </c>
      <c r="D47" s="238">
        <v>1</v>
      </c>
      <c r="E47" s="108">
        <v>2208</v>
      </c>
      <c r="F47" s="239">
        <v>1</v>
      </c>
      <c r="G47" s="109">
        <v>53</v>
      </c>
      <c r="H47" s="91">
        <v>10061</v>
      </c>
      <c r="I47" s="239">
        <v>1</v>
      </c>
      <c r="J47" s="338" t="s">
        <v>500</v>
      </c>
    </row>
    <row r="48" spans="1:9" ht="15">
      <c r="A48" s="110"/>
      <c r="B48" s="111"/>
      <c r="C48" s="112"/>
      <c r="D48" s="113"/>
      <c r="E48" s="114"/>
      <c r="F48" s="113"/>
      <c r="G48" s="114"/>
      <c r="H48" s="115"/>
      <c r="I48" s="113"/>
    </row>
    <row r="49" spans="1:9" ht="15">
      <c r="A49" s="116" t="s">
        <v>463</v>
      </c>
      <c r="B49" s="93"/>
      <c r="C49" s="117"/>
      <c r="D49" s="118"/>
      <c r="E49" s="119"/>
      <c r="F49" s="118"/>
      <c r="G49" s="118"/>
      <c r="H49" s="121">
        <f>H46+H41+H33+H27+H19+H11+H6+H5</f>
        <v>10061</v>
      </c>
      <c r="I49" s="119"/>
    </row>
    <row r="50" spans="1:9" ht="15">
      <c r="A50" s="120" t="s">
        <v>125</v>
      </c>
      <c r="B50" s="93"/>
      <c r="C50" s="117"/>
      <c r="D50" s="118"/>
      <c r="E50" s="119"/>
      <c r="F50" s="118"/>
      <c r="G50" s="118"/>
      <c r="H50" s="119"/>
      <c r="I50" s="119"/>
    </row>
    <row r="51" spans="1:9" ht="15">
      <c r="A51" s="120" t="s">
        <v>126</v>
      </c>
      <c r="B51" s="93"/>
      <c r="C51" s="117"/>
      <c r="D51" s="118"/>
      <c r="E51" s="119"/>
      <c r="F51" s="118"/>
      <c r="G51" s="118"/>
      <c r="H51" s="119"/>
      <c r="I51" s="119"/>
    </row>
    <row r="52" spans="1:9" ht="15">
      <c r="A52" s="120" t="s">
        <v>127</v>
      </c>
      <c r="B52" s="93"/>
      <c r="C52" s="117"/>
      <c r="D52" s="118"/>
      <c r="E52" s="121"/>
      <c r="F52" s="118"/>
      <c r="G52" s="118"/>
      <c r="H52" s="119"/>
      <c r="I52" s="119"/>
    </row>
    <row r="53" spans="1:9" ht="15">
      <c r="A53" s="120" t="s">
        <v>128</v>
      </c>
      <c r="B53" s="93"/>
      <c r="C53" s="117"/>
      <c r="D53" s="118"/>
      <c r="E53" s="119"/>
      <c r="F53" s="118"/>
      <c r="G53" s="118"/>
      <c r="H53" s="119"/>
      <c r="I53" s="119"/>
    </row>
    <row r="54" spans="1:9" ht="15">
      <c r="A54" s="120" t="s">
        <v>129</v>
      </c>
      <c r="B54" s="93"/>
      <c r="C54" s="117"/>
      <c r="D54" s="118"/>
      <c r="E54" s="119"/>
      <c r="F54" s="118"/>
      <c r="G54" s="118"/>
      <c r="H54" s="119"/>
      <c r="I54" s="119"/>
    </row>
    <row r="55" spans="1:9" ht="15">
      <c r="A55" s="122"/>
      <c r="B55" s="93"/>
      <c r="C55" s="117"/>
      <c r="D55" s="118"/>
      <c r="E55" s="119"/>
      <c r="F55" s="118"/>
      <c r="G55" s="118"/>
      <c r="H55" s="119"/>
      <c r="I55" s="119"/>
    </row>
    <row r="56" spans="1:9" ht="15">
      <c r="A56" s="93"/>
      <c r="B56" s="93"/>
      <c r="C56" s="117"/>
      <c r="D56" s="118"/>
      <c r="E56" s="119"/>
      <c r="F56" s="118"/>
      <c r="G56" s="118"/>
      <c r="H56" s="119"/>
      <c r="I56" s="119"/>
    </row>
    <row r="57" spans="1:9" ht="15">
      <c r="A57" s="93"/>
      <c r="B57" s="93"/>
      <c r="C57" s="117"/>
      <c r="D57" s="118"/>
      <c r="E57" s="119"/>
      <c r="F57" s="118"/>
      <c r="G57" s="118"/>
      <c r="H57" s="119"/>
      <c r="I57" s="119"/>
    </row>
    <row r="58" spans="1:9" ht="15">
      <c r="A58" s="93"/>
      <c r="B58" s="93"/>
      <c r="C58" s="93"/>
      <c r="D58" s="93"/>
      <c r="E58" s="93"/>
      <c r="F58" s="93"/>
      <c r="G58" s="93"/>
      <c r="H58" s="93"/>
      <c r="I58" s="93"/>
    </row>
    <row r="59" spans="1:9" ht="15">
      <c r="A59" s="93"/>
      <c r="B59" s="93"/>
      <c r="C59" s="93"/>
      <c r="D59" s="93"/>
      <c r="E59" s="93"/>
      <c r="F59" s="93"/>
      <c r="G59" s="93"/>
      <c r="H59" s="93"/>
      <c r="I59" s="93"/>
    </row>
    <row r="60" spans="1:9" ht="15">
      <c r="A60" s="93"/>
      <c r="B60" s="93"/>
      <c r="C60" s="93"/>
      <c r="D60" s="93"/>
      <c r="E60" s="93"/>
      <c r="F60" s="93"/>
      <c r="G60" s="93"/>
      <c r="H60" s="93"/>
      <c r="I60" s="93"/>
    </row>
    <row r="61" spans="1:9" ht="15">
      <c r="A61" s="93"/>
      <c r="B61" s="93"/>
      <c r="C61" s="123"/>
      <c r="D61" s="123"/>
      <c r="E61" s="123"/>
      <c r="F61" s="123"/>
      <c r="G61" s="123"/>
      <c r="H61" s="123"/>
      <c r="I61" s="123"/>
    </row>
    <row r="62" spans="1:9" ht="15">
      <c r="A62" s="93"/>
      <c r="B62" s="93"/>
      <c r="C62" s="123"/>
      <c r="D62" s="123"/>
      <c r="E62" s="123"/>
      <c r="F62" s="123"/>
      <c r="G62" s="123"/>
      <c r="H62" s="123"/>
      <c r="I62" s="123"/>
    </row>
    <row r="63" spans="1:9" ht="15">
      <c r="A63" s="93"/>
      <c r="B63" s="93"/>
      <c r="C63" s="123"/>
      <c r="D63" s="123"/>
      <c r="E63" s="123"/>
      <c r="F63" s="123"/>
      <c r="G63" s="123"/>
      <c r="H63" s="123"/>
      <c r="I63" s="123"/>
    </row>
    <row r="64" spans="1:9" ht="15">
      <c r="A64" s="93"/>
      <c r="B64" s="93"/>
      <c r="C64" s="123"/>
      <c r="D64" s="123"/>
      <c r="E64" s="123"/>
      <c r="F64" s="123"/>
      <c r="G64" s="123"/>
      <c r="H64" s="123"/>
      <c r="I64" s="123"/>
    </row>
    <row r="65" spans="1:9" ht="15">
      <c r="A65" s="93"/>
      <c r="B65" s="93"/>
      <c r="C65" s="123"/>
      <c r="D65" s="123"/>
      <c r="E65" s="123"/>
      <c r="F65" s="123"/>
      <c r="G65" s="123"/>
      <c r="H65" s="123"/>
      <c r="I65" s="123"/>
    </row>
    <row r="66" spans="1:9" ht="15">
      <c r="A66" s="93"/>
      <c r="B66" s="93"/>
      <c r="C66" s="123"/>
      <c r="D66" s="123"/>
      <c r="E66" s="123"/>
      <c r="F66" s="123"/>
      <c r="G66" s="123"/>
      <c r="H66" s="123"/>
      <c r="I66" s="123"/>
    </row>
    <row r="67" spans="1:9" ht="15">
      <c r="A67" s="93"/>
      <c r="B67" s="93"/>
      <c r="C67" s="123"/>
      <c r="D67" s="123"/>
      <c r="E67" s="123"/>
      <c r="F67" s="123"/>
      <c r="G67" s="123"/>
      <c r="H67" s="123"/>
      <c r="I67" s="123"/>
    </row>
    <row r="68" spans="1:9" ht="15">
      <c r="A68" s="93"/>
      <c r="B68" s="93"/>
      <c r="C68" s="123"/>
      <c r="D68" s="123"/>
      <c r="E68" s="123"/>
      <c r="F68" s="123"/>
      <c r="G68" s="123"/>
      <c r="H68" s="123"/>
      <c r="I68" s="123"/>
    </row>
    <row r="69" spans="1:9" ht="15">
      <c r="A69" s="93"/>
      <c r="B69" s="93"/>
      <c r="C69" s="123"/>
      <c r="D69" s="123"/>
      <c r="E69" s="123"/>
      <c r="F69" s="123"/>
      <c r="G69" s="123"/>
      <c r="H69" s="123"/>
      <c r="I69" s="123"/>
    </row>
    <row r="70" spans="1:9" ht="15">
      <c r="A70" s="93"/>
      <c r="B70" s="93"/>
      <c r="C70" s="123"/>
      <c r="D70" s="123"/>
      <c r="E70" s="123"/>
      <c r="F70" s="123"/>
      <c r="G70" s="123"/>
      <c r="H70" s="123"/>
      <c r="I70" s="123"/>
    </row>
    <row r="71" spans="1:9" ht="15">
      <c r="A71" s="93"/>
      <c r="B71" s="93"/>
      <c r="C71" s="123"/>
      <c r="D71" s="123"/>
      <c r="E71" s="123"/>
      <c r="F71" s="123"/>
      <c r="G71" s="123"/>
      <c r="H71" s="123"/>
      <c r="I71" s="123"/>
    </row>
    <row r="72" spans="1:9" ht="15">
      <c r="A72" s="93"/>
      <c r="B72" s="93"/>
      <c r="C72" s="123"/>
      <c r="D72" s="123"/>
      <c r="E72" s="123"/>
      <c r="F72" s="123"/>
      <c r="G72" s="123"/>
      <c r="H72" s="123"/>
      <c r="I72" s="123"/>
    </row>
    <row r="73" spans="1:9" ht="15">
      <c r="A73" s="93"/>
      <c r="B73" s="93"/>
      <c r="C73" s="123"/>
      <c r="D73" s="123"/>
      <c r="E73" s="123"/>
      <c r="F73" s="123"/>
      <c r="G73" s="123"/>
      <c r="H73" s="123"/>
      <c r="I73" s="123"/>
    </row>
    <row r="74" spans="1:9" ht="15">
      <c r="A74" s="93"/>
      <c r="B74" s="93"/>
      <c r="C74" s="123"/>
      <c r="D74" s="123"/>
      <c r="E74" s="123"/>
      <c r="F74" s="123"/>
      <c r="G74" s="123"/>
      <c r="H74" s="123"/>
      <c r="I74" s="123"/>
    </row>
    <row r="75" spans="1:9" ht="15">
      <c r="A75" s="93"/>
      <c r="B75" s="93"/>
      <c r="C75" s="123"/>
      <c r="D75" s="123"/>
      <c r="E75" s="123"/>
      <c r="F75" s="123"/>
      <c r="G75" s="123"/>
      <c r="H75" s="123"/>
      <c r="I75" s="123"/>
    </row>
    <row r="76" spans="1:9" ht="15">
      <c r="A76" s="93"/>
      <c r="B76" s="93"/>
      <c r="C76" s="123"/>
      <c r="D76" s="123"/>
      <c r="E76" s="123"/>
      <c r="F76" s="123"/>
      <c r="G76" s="123"/>
      <c r="H76" s="123"/>
      <c r="I76" s="123"/>
    </row>
    <row r="77" spans="1:9" ht="15">
      <c r="A77" s="93"/>
      <c r="B77" s="93"/>
      <c r="C77" s="123"/>
      <c r="D77" s="123"/>
      <c r="E77" s="123"/>
      <c r="F77" s="123"/>
      <c r="G77" s="123"/>
      <c r="H77" s="123"/>
      <c r="I77" s="123"/>
    </row>
    <row r="78" spans="1:9" ht="15">
      <c r="A78" s="93"/>
      <c r="B78" s="93"/>
      <c r="C78" s="123"/>
      <c r="D78" s="123"/>
      <c r="E78" s="123"/>
      <c r="F78" s="123"/>
      <c r="G78" s="123"/>
      <c r="H78" s="123"/>
      <c r="I78" s="123"/>
    </row>
    <row r="79" spans="1:9" ht="15">
      <c r="A79" s="93"/>
      <c r="B79" s="93"/>
      <c r="C79" s="123"/>
      <c r="D79" s="123"/>
      <c r="E79" s="123"/>
      <c r="F79" s="123"/>
      <c r="G79" s="123"/>
      <c r="H79" s="123"/>
      <c r="I79" s="123"/>
    </row>
    <row r="80" spans="1:9" ht="15">
      <c r="A80" s="93"/>
      <c r="B80" s="93"/>
      <c r="C80" s="123"/>
      <c r="D80" s="123"/>
      <c r="E80" s="123"/>
      <c r="F80" s="123"/>
      <c r="G80" s="123"/>
      <c r="H80" s="123"/>
      <c r="I80" s="123"/>
    </row>
    <row r="81" spans="1:9" ht="15">
      <c r="A81" s="93"/>
      <c r="B81" s="93"/>
      <c r="C81" s="123"/>
      <c r="D81" s="123"/>
      <c r="E81" s="123"/>
      <c r="F81" s="123"/>
      <c r="G81" s="123"/>
      <c r="H81" s="123"/>
      <c r="I81" s="123"/>
    </row>
    <row r="82" spans="1:9" ht="15">
      <c r="A82" s="93"/>
      <c r="B82" s="93"/>
      <c r="C82" s="123"/>
      <c r="D82" s="123"/>
      <c r="E82" s="123"/>
      <c r="F82" s="123"/>
      <c r="G82" s="123"/>
      <c r="H82" s="123"/>
      <c r="I82" s="123"/>
    </row>
    <row r="83" spans="1:9" ht="15">
      <c r="A83" s="93"/>
      <c r="B83" s="93"/>
      <c r="C83" s="123"/>
      <c r="D83" s="123"/>
      <c r="E83" s="123"/>
      <c r="F83" s="123"/>
      <c r="G83" s="123"/>
      <c r="H83" s="123"/>
      <c r="I83" s="123"/>
    </row>
    <row r="84" spans="1:9" ht="15">
      <c r="A84" s="93"/>
      <c r="B84" s="93"/>
      <c r="C84" s="123"/>
      <c r="D84" s="123"/>
      <c r="E84" s="123"/>
      <c r="F84" s="123"/>
      <c r="G84" s="123"/>
      <c r="H84" s="123"/>
      <c r="I84" s="123"/>
    </row>
    <row r="85" spans="1:9" ht="15">
      <c r="A85" s="93"/>
      <c r="B85" s="93"/>
      <c r="C85" s="123"/>
      <c r="D85" s="123"/>
      <c r="E85" s="123"/>
      <c r="F85" s="123"/>
      <c r="G85" s="123"/>
      <c r="H85" s="123"/>
      <c r="I85" s="123"/>
    </row>
    <row r="86" spans="1:9" ht="15">
      <c r="A86" s="93"/>
      <c r="B86" s="93"/>
      <c r="C86" s="123"/>
      <c r="D86" s="123"/>
      <c r="E86" s="123"/>
      <c r="F86" s="123"/>
      <c r="G86" s="123"/>
      <c r="H86" s="123"/>
      <c r="I86" s="123"/>
    </row>
    <row r="87" spans="1:9" ht="15">
      <c r="A87" s="93"/>
      <c r="B87" s="93"/>
      <c r="C87" s="123"/>
      <c r="D87" s="123"/>
      <c r="E87" s="123"/>
      <c r="F87" s="123"/>
      <c r="G87" s="123"/>
      <c r="H87" s="123"/>
      <c r="I87" s="123"/>
    </row>
    <row r="88" spans="1:9" ht="15">
      <c r="A88" s="93"/>
      <c r="B88" s="93"/>
      <c r="C88" s="123"/>
      <c r="D88" s="123"/>
      <c r="E88" s="123"/>
      <c r="F88" s="123"/>
      <c r="G88" s="123"/>
      <c r="H88" s="123"/>
      <c r="I88" s="123"/>
    </row>
    <row r="89" spans="1:9" ht="15">
      <c r="A89" s="93"/>
      <c r="B89" s="93"/>
      <c r="C89" s="123"/>
      <c r="D89" s="123"/>
      <c r="E89" s="123"/>
      <c r="F89" s="123"/>
      <c r="G89" s="123"/>
      <c r="H89" s="123"/>
      <c r="I89" s="123"/>
    </row>
    <row r="90" spans="1:9" ht="15">
      <c r="A90" s="93"/>
      <c r="B90" s="93"/>
      <c r="C90" s="123"/>
      <c r="D90" s="123"/>
      <c r="E90" s="123"/>
      <c r="F90" s="123"/>
      <c r="G90" s="123"/>
      <c r="H90" s="123"/>
      <c r="I90" s="123"/>
    </row>
    <row r="91" spans="1:9" ht="15">
      <c r="A91" s="93"/>
      <c r="B91" s="93"/>
      <c r="C91" s="123"/>
      <c r="D91" s="123"/>
      <c r="E91" s="123"/>
      <c r="F91" s="123"/>
      <c r="G91" s="123"/>
      <c r="H91" s="123"/>
      <c r="I91" s="123"/>
    </row>
    <row r="92" spans="1:9" ht="15">
      <c r="A92" s="93"/>
      <c r="B92" s="93"/>
      <c r="C92" s="123"/>
      <c r="D92" s="123"/>
      <c r="E92" s="123"/>
      <c r="F92" s="123"/>
      <c r="G92" s="123"/>
      <c r="H92" s="123"/>
      <c r="I92" s="123"/>
    </row>
    <row r="93" spans="1:9" ht="15">
      <c r="A93" s="93"/>
      <c r="B93" s="93"/>
      <c r="C93" s="123"/>
      <c r="D93" s="123"/>
      <c r="E93" s="123"/>
      <c r="F93" s="123"/>
      <c r="G93" s="123"/>
      <c r="H93" s="123"/>
      <c r="I93" s="123"/>
    </row>
    <row r="94" spans="1:9" ht="15">
      <c r="A94" s="93"/>
      <c r="B94" s="93"/>
      <c r="C94" s="123"/>
      <c r="D94" s="123"/>
      <c r="E94" s="123"/>
      <c r="F94" s="123"/>
      <c r="G94" s="123"/>
      <c r="H94" s="123"/>
      <c r="I94" s="123"/>
    </row>
    <row r="95" spans="1:9" ht="15">
      <c r="A95" s="93"/>
      <c r="B95" s="93"/>
      <c r="C95" s="123"/>
      <c r="D95" s="123"/>
      <c r="E95" s="123"/>
      <c r="F95" s="123"/>
      <c r="G95" s="123"/>
      <c r="H95" s="123"/>
      <c r="I95" s="123"/>
    </row>
    <row r="96" spans="1:9" ht="15">
      <c r="A96" s="93"/>
      <c r="B96" s="93"/>
      <c r="C96" s="123"/>
      <c r="D96" s="123"/>
      <c r="E96" s="123"/>
      <c r="F96" s="123"/>
      <c r="G96" s="123"/>
      <c r="H96" s="123"/>
      <c r="I96" s="123"/>
    </row>
    <row r="97" spans="1:9" ht="15">
      <c r="A97" s="93"/>
      <c r="B97" s="93"/>
      <c r="C97" s="123"/>
      <c r="D97" s="123"/>
      <c r="E97" s="123"/>
      <c r="F97" s="123"/>
      <c r="G97" s="123"/>
      <c r="H97" s="123"/>
      <c r="I97" s="123"/>
    </row>
    <row r="98" spans="1:9" ht="15">
      <c r="A98" s="93"/>
      <c r="B98" s="93"/>
      <c r="C98" s="117"/>
      <c r="D98" s="118"/>
      <c r="E98" s="119"/>
      <c r="F98" s="118"/>
      <c r="G98" s="118"/>
      <c r="H98" s="119"/>
      <c r="I98" s="119"/>
    </row>
    <row r="99" spans="1:9" ht="15">
      <c r="A99" s="93"/>
      <c r="B99" s="93"/>
      <c r="C99" s="117"/>
      <c r="D99" s="118"/>
      <c r="E99" s="119"/>
      <c r="F99" s="118"/>
      <c r="G99" s="118"/>
      <c r="H99" s="119"/>
      <c r="I99" s="119"/>
    </row>
    <row r="100" spans="1:9" ht="15">
      <c r="A100" s="93"/>
      <c r="B100" s="93"/>
      <c r="C100" s="117"/>
      <c r="D100" s="118"/>
      <c r="E100" s="119"/>
      <c r="F100" s="118"/>
      <c r="G100" s="118"/>
      <c r="H100" s="119"/>
      <c r="I100" s="119"/>
    </row>
    <row r="101" spans="1:9" ht="15">
      <c r="A101" s="93"/>
      <c r="B101" s="93"/>
      <c r="C101" s="117"/>
      <c r="D101" s="118"/>
      <c r="E101" s="119"/>
      <c r="F101" s="118"/>
      <c r="G101" s="118"/>
      <c r="H101" s="119"/>
      <c r="I101" s="119"/>
    </row>
    <row r="102" spans="1:9" ht="15">
      <c r="A102" s="93"/>
      <c r="B102" s="93"/>
      <c r="C102" s="117"/>
      <c r="D102" s="118"/>
      <c r="E102" s="119"/>
      <c r="F102" s="118"/>
      <c r="G102" s="118"/>
      <c r="H102" s="119"/>
      <c r="I102" s="119"/>
    </row>
    <row r="103" spans="1:9" ht="15">
      <c r="A103" s="93"/>
      <c r="B103" s="93"/>
      <c r="C103" s="117"/>
      <c r="D103" s="118"/>
      <c r="E103" s="119"/>
      <c r="F103" s="118"/>
      <c r="G103" s="118"/>
      <c r="H103" s="119"/>
      <c r="I103" s="119"/>
    </row>
    <row r="104" spans="1:9" ht="15">
      <c r="A104" s="93"/>
      <c r="B104" s="93"/>
      <c r="C104" s="117"/>
      <c r="D104" s="118"/>
      <c r="E104" s="119"/>
      <c r="F104" s="118"/>
      <c r="G104" s="118"/>
      <c r="H104" s="119"/>
      <c r="I104" s="119"/>
    </row>
    <row r="105" spans="1:9" ht="15">
      <c r="A105" s="93"/>
      <c r="B105" s="93"/>
      <c r="C105" s="117"/>
      <c r="D105" s="118"/>
      <c r="E105" s="119"/>
      <c r="F105" s="118"/>
      <c r="G105" s="118"/>
      <c r="H105" s="119"/>
      <c r="I105" s="119"/>
    </row>
    <row r="106" spans="1:9" ht="15">
      <c r="A106" s="93"/>
      <c r="B106" s="93"/>
      <c r="C106" s="117"/>
      <c r="D106" s="118"/>
      <c r="E106" s="119"/>
      <c r="F106" s="118"/>
      <c r="G106" s="118"/>
      <c r="H106" s="119"/>
      <c r="I106" s="119"/>
    </row>
    <row r="107" spans="1:9" ht="15">
      <c r="A107" s="93"/>
      <c r="B107" s="93"/>
      <c r="C107" s="117"/>
      <c r="D107" s="118"/>
      <c r="E107" s="119"/>
      <c r="F107" s="118"/>
      <c r="G107" s="118"/>
      <c r="H107" s="119"/>
      <c r="I107" s="119"/>
    </row>
    <row r="108" spans="1:9" ht="15">
      <c r="A108" s="93"/>
      <c r="B108" s="93"/>
      <c r="C108" s="117"/>
      <c r="D108" s="118"/>
      <c r="E108" s="119"/>
      <c r="F108" s="118"/>
      <c r="G108" s="118"/>
      <c r="H108" s="119"/>
      <c r="I108" s="119"/>
    </row>
    <row r="109" spans="1:9" ht="15">
      <c r="A109" s="93"/>
      <c r="B109" s="93"/>
      <c r="C109" s="117"/>
      <c r="D109" s="118"/>
      <c r="E109" s="119"/>
      <c r="F109" s="118"/>
      <c r="G109" s="118"/>
      <c r="H109" s="119"/>
      <c r="I109" s="119"/>
    </row>
    <row r="110" spans="1:9" ht="15">
      <c r="A110" s="93"/>
      <c r="B110" s="93"/>
      <c r="C110" s="117"/>
      <c r="D110" s="118"/>
      <c r="E110" s="119"/>
      <c r="F110" s="118"/>
      <c r="G110" s="118"/>
      <c r="H110" s="119"/>
      <c r="I110" s="119"/>
    </row>
    <row r="111" spans="1:9" ht="15">
      <c r="A111" s="93"/>
      <c r="B111" s="93"/>
      <c r="C111" s="117"/>
      <c r="D111" s="118"/>
      <c r="E111" s="119"/>
      <c r="F111" s="118"/>
      <c r="G111" s="118"/>
      <c r="H111" s="119"/>
      <c r="I111" s="119"/>
    </row>
    <row r="112" spans="1:9" ht="15">
      <c r="A112" s="93"/>
      <c r="B112" s="93"/>
      <c r="C112" s="117"/>
      <c r="D112" s="118"/>
      <c r="E112" s="119"/>
      <c r="F112" s="118"/>
      <c r="G112" s="118"/>
      <c r="H112" s="119"/>
      <c r="I112" s="119"/>
    </row>
    <row r="113" spans="1:9" ht="15">
      <c r="A113" s="93"/>
      <c r="B113" s="93"/>
      <c r="C113" s="117"/>
      <c r="D113" s="118"/>
      <c r="E113" s="119"/>
      <c r="F113" s="118"/>
      <c r="G113" s="118"/>
      <c r="H113" s="119"/>
      <c r="I113" s="119"/>
    </row>
    <row r="114" spans="1:9" ht="15">
      <c r="A114" s="93"/>
      <c r="B114" s="93"/>
      <c r="C114" s="117"/>
      <c r="D114" s="118"/>
      <c r="E114" s="119"/>
      <c r="F114" s="118"/>
      <c r="G114" s="118"/>
      <c r="H114" s="119"/>
      <c r="I114" s="119"/>
    </row>
    <row r="115" spans="1:9" ht="15">
      <c r="A115" s="93"/>
      <c r="B115" s="93"/>
      <c r="C115" s="117"/>
      <c r="D115" s="118"/>
      <c r="E115" s="119"/>
      <c r="F115" s="118"/>
      <c r="G115" s="118"/>
      <c r="H115" s="119"/>
      <c r="I115" s="119"/>
    </row>
    <row r="116" spans="1:9" ht="15">
      <c r="A116" s="93"/>
      <c r="B116" s="93"/>
      <c r="C116" s="117"/>
      <c r="D116" s="118"/>
      <c r="E116" s="119"/>
      <c r="F116" s="118"/>
      <c r="G116" s="118"/>
      <c r="H116" s="119"/>
      <c r="I116" s="119"/>
    </row>
    <row r="117" spans="1:9" ht="15">
      <c r="A117" s="93"/>
      <c r="B117" s="93"/>
      <c r="C117" s="117"/>
      <c r="D117" s="118"/>
      <c r="E117" s="119"/>
      <c r="F117" s="118"/>
      <c r="G117" s="118"/>
      <c r="H117" s="119"/>
      <c r="I117" s="119"/>
    </row>
    <row r="118" spans="1:9" ht="15">
      <c r="A118" s="93"/>
      <c r="B118" s="93"/>
      <c r="C118" s="117"/>
      <c r="D118" s="118"/>
      <c r="E118" s="119"/>
      <c r="F118" s="118"/>
      <c r="G118" s="118"/>
      <c r="H118" s="119"/>
      <c r="I118" s="119"/>
    </row>
    <row r="119" spans="1:9" ht="15">
      <c r="A119" s="93"/>
      <c r="B119" s="93"/>
      <c r="C119" s="117"/>
      <c r="D119" s="118"/>
      <c r="E119" s="119"/>
      <c r="F119" s="118"/>
      <c r="G119" s="118"/>
      <c r="H119" s="119"/>
      <c r="I119" s="119"/>
    </row>
    <row r="120" spans="1:9" ht="15">
      <c r="A120" s="93"/>
      <c r="B120" s="93"/>
      <c r="C120" s="117"/>
      <c r="D120" s="118"/>
      <c r="E120" s="119"/>
      <c r="F120" s="118"/>
      <c r="G120" s="118"/>
      <c r="H120" s="119"/>
      <c r="I120" s="119"/>
    </row>
    <row r="121" spans="1:9" ht="15">
      <c r="A121" s="93"/>
      <c r="B121" s="93"/>
      <c r="C121" s="117"/>
      <c r="D121" s="118"/>
      <c r="E121" s="119"/>
      <c r="F121" s="118"/>
      <c r="G121" s="118"/>
      <c r="H121" s="119"/>
      <c r="I121" s="119"/>
    </row>
    <row r="122" spans="1:9" ht="15">
      <c r="A122" s="93"/>
      <c r="B122" s="93"/>
      <c r="C122" s="117"/>
      <c r="D122" s="118"/>
      <c r="E122" s="119"/>
      <c r="F122" s="118"/>
      <c r="G122" s="118"/>
      <c r="H122" s="119"/>
      <c r="I122" s="119"/>
    </row>
    <row r="123" spans="1:9" ht="15">
      <c r="A123" s="93"/>
      <c r="B123" s="93"/>
      <c r="C123" s="117"/>
      <c r="D123" s="118"/>
      <c r="E123" s="119"/>
      <c r="F123" s="118"/>
      <c r="G123" s="118"/>
      <c r="H123" s="119"/>
      <c r="I123" s="119"/>
    </row>
    <row r="124" spans="1:9" ht="15">
      <c r="A124" s="93"/>
      <c r="B124" s="93"/>
      <c r="C124" s="117"/>
      <c r="D124" s="118"/>
      <c r="E124" s="119"/>
      <c r="F124" s="118"/>
      <c r="G124" s="118"/>
      <c r="H124" s="119"/>
      <c r="I124" s="119"/>
    </row>
    <row r="125" spans="1:9" ht="15">
      <c r="A125" s="93"/>
      <c r="B125" s="93"/>
      <c r="C125" s="117"/>
      <c r="D125" s="118"/>
      <c r="E125" s="119"/>
      <c r="F125" s="118"/>
      <c r="G125" s="118"/>
      <c r="H125" s="119"/>
      <c r="I125" s="119"/>
    </row>
    <row r="126" spans="1:9" ht="15">
      <c r="A126" s="93"/>
      <c r="B126" s="93"/>
      <c r="C126" s="117"/>
      <c r="D126" s="118"/>
      <c r="E126" s="119"/>
      <c r="F126" s="118"/>
      <c r="G126" s="118"/>
      <c r="H126" s="119"/>
      <c r="I126" s="119"/>
    </row>
    <row r="127" spans="1:9" ht="15">
      <c r="A127" s="93"/>
      <c r="B127" s="93"/>
      <c r="C127" s="117"/>
      <c r="D127" s="118"/>
      <c r="E127" s="119"/>
      <c r="F127" s="118"/>
      <c r="G127" s="118"/>
      <c r="H127" s="119"/>
      <c r="I127" s="119"/>
    </row>
    <row r="128" spans="1:9" ht="15">
      <c r="A128" s="93"/>
      <c r="B128" s="93"/>
      <c r="C128" s="117"/>
      <c r="D128" s="118"/>
      <c r="E128" s="119"/>
      <c r="F128" s="118"/>
      <c r="G128" s="118"/>
      <c r="H128" s="119"/>
      <c r="I128" s="119"/>
    </row>
    <row r="129" spans="1:9" ht="15">
      <c r="A129" s="93"/>
      <c r="B129" s="93"/>
      <c r="C129" s="117"/>
      <c r="D129" s="118"/>
      <c r="E129" s="119"/>
      <c r="F129" s="118"/>
      <c r="G129" s="118"/>
      <c r="H129" s="119"/>
      <c r="I129" s="119"/>
    </row>
    <row r="130" spans="1:9" ht="15">
      <c r="A130" s="93"/>
      <c r="B130" s="93"/>
      <c r="C130" s="117"/>
      <c r="D130" s="118"/>
      <c r="E130" s="119"/>
      <c r="F130" s="118"/>
      <c r="G130" s="118"/>
      <c r="H130" s="119"/>
      <c r="I130" s="119"/>
    </row>
    <row r="131" spans="1:9" ht="15">
      <c r="A131" s="93"/>
      <c r="B131" s="93"/>
      <c r="C131" s="117"/>
      <c r="D131" s="118"/>
      <c r="E131" s="119"/>
      <c r="F131" s="118"/>
      <c r="G131" s="118"/>
      <c r="H131" s="119"/>
      <c r="I131" s="119"/>
    </row>
    <row r="132" spans="1:9" ht="15">
      <c r="A132" s="93"/>
      <c r="B132" s="93"/>
      <c r="C132" s="117"/>
      <c r="D132" s="118"/>
      <c r="E132" s="119"/>
      <c r="F132" s="118"/>
      <c r="G132" s="118"/>
      <c r="H132" s="119"/>
      <c r="I132" s="119"/>
    </row>
    <row r="133" spans="1:9" ht="15">
      <c r="A133" s="93"/>
      <c r="B133" s="93"/>
      <c r="C133" s="117"/>
      <c r="D133" s="118"/>
      <c r="E133" s="119"/>
      <c r="F133" s="118"/>
      <c r="G133" s="118"/>
      <c r="H133" s="119"/>
      <c r="I133" s="119"/>
    </row>
    <row r="134" spans="1:9" ht="15">
      <c r="A134" s="93"/>
      <c r="B134" s="93"/>
      <c r="C134" s="117"/>
      <c r="D134" s="118"/>
      <c r="E134" s="119"/>
      <c r="F134" s="118"/>
      <c r="G134" s="118"/>
      <c r="H134" s="119"/>
      <c r="I134" s="119"/>
    </row>
    <row r="135" spans="1:9" ht="15">
      <c r="A135" s="93"/>
      <c r="B135" s="93"/>
      <c r="C135" s="117"/>
      <c r="D135" s="118"/>
      <c r="E135" s="119"/>
      <c r="F135" s="118"/>
      <c r="G135" s="118"/>
      <c r="H135" s="119"/>
      <c r="I135" s="119"/>
    </row>
    <row r="136" spans="1:9" ht="15">
      <c r="A136" s="93"/>
      <c r="B136" s="93"/>
      <c r="C136" s="117"/>
      <c r="D136" s="118"/>
      <c r="E136" s="119"/>
      <c r="F136" s="118"/>
      <c r="G136" s="118"/>
      <c r="H136" s="119"/>
      <c r="I136" s="119"/>
    </row>
    <row r="137" spans="1:9" ht="15">
      <c r="A137" s="93"/>
      <c r="B137" s="93"/>
      <c r="C137" s="117"/>
      <c r="D137" s="118"/>
      <c r="E137" s="119"/>
      <c r="F137" s="118"/>
      <c r="G137" s="118"/>
      <c r="H137" s="119"/>
      <c r="I137" s="119"/>
    </row>
    <row r="138" spans="1:9" ht="15">
      <c r="A138" s="93"/>
      <c r="B138" s="93"/>
      <c r="C138" s="117"/>
      <c r="D138" s="118"/>
      <c r="E138" s="119"/>
      <c r="F138" s="118"/>
      <c r="G138" s="118"/>
      <c r="H138" s="119"/>
      <c r="I138" s="119"/>
    </row>
    <row r="139" spans="1:9" ht="15">
      <c r="A139" s="93"/>
      <c r="B139" s="93"/>
      <c r="C139" s="117"/>
      <c r="D139" s="118"/>
      <c r="E139" s="119"/>
      <c r="F139" s="118"/>
      <c r="G139" s="118"/>
      <c r="H139" s="119"/>
      <c r="I139" s="119"/>
    </row>
    <row r="140" spans="1:9" ht="15">
      <c r="A140" s="93"/>
      <c r="B140" s="93"/>
      <c r="C140" s="117"/>
      <c r="D140" s="118"/>
      <c r="E140" s="119"/>
      <c r="F140" s="118"/>
      <c r="G140" s="118"/>
      <c r="H140" s="119"/>
      <c r="I140" s="119"/>
    </row>
    <row r="141" spans="1:9" ht="15">
      <c r="A141" s="93"/>
      <c r="B141" s="93"/>
      <c r="C141" s="117"/>
      <c r="D141" s="118"/>
      <c r="E141" s="119"/>
      <c r="F141" s="118"/>
      <c r="G141" s="118"/>
      <c r="H141" s="119"/>
      <c r="I141" s="119"/>
    </row>
    <row r="142" spans="1:9" ht="15">
      <c r="A142" s="93"/>
      <c r="B142" s="93"/>
      <c r="C142" s="117"/>
      <c r="D142" s="118"/>
      <c r="E142" s="119"/>
      <c r="F142" s="118"/>
      <c r="G142" s="118"/>
      <c r="H142" s="119"/>
      <c r="I142" s="119"/>
    </row>
    <row r="143" spans="1:9" ht="15">
      <c r="A143" s="93"/>
      <c r="B143" s="93"/>
      <c r="C143" s="117"/>
      <c r="D143" s="118"/>
      <c r="E143" s="119"/>
      <c r="F143" s="118"/>
      <c r="G143" s="118"/>
      <c r="H143" s="119"/>
      <c r="I143" s="119"/>
    </row>
    <row r="144" spans="1:9" ht="15">
      <c r="A144" s="93"/>
      <c r="B144" s="93"/>
      <c r="C144" s="117"/>
      <c r="D144" s="118"/>
      <c r="E144" s="119"/>
      <c r="F144" s="118"/>
      <c r="G144" s="118"/>
      <c r="H144" s="119"/>
      <c r="I144" s="119"/>
    </row>
    <row r="145" spans="1:9" ht="15">
      <c r="A145" s="93"/>
      <c r="B145" s="93"/>
      <c r="C145" s="117"/>
      <c r="D145" s="118"/>
      <c r="E145" s="119"/>
      <c r="F145" s="118"/>
      <c r="G145" s="118"/>
      <c r="H145" s="119"/>
      <c r="I145" s="119"/>
    </row>
    <row r="146" spans="1:9" ht="15">
      <c r="A146" s="93"/>
      <c r="B146" s="93"/>
      <c r="C146" s="117"/>
      <c r="D146" s="118"/>
      <c r="E146" s="119"/>
      <c r="F146" s="118"/>
      <c r="G146" s="118"/>
      <c r="H146" s="119"/>
      <c r="I146" s="119"/>
    </row>
    <row r="147" spans="1:9" ht="15">
      <c r="A147" s="93"/>
      <c r="B147" s="93"/>
      <c r="C147" s="117"/>
      <c r="D147" s="118"/>
      <c r="E147" s="119"/>
      <c r="F147" s="118"/>
      <c r="G147" s="118"/>
      <c r="H147" s="119"/>
      <c r="I147" s="119"/>
    </row>
    <row r="148" spans="1:9" ht="15">
      <c r="A148" s="93"/>
      <c r="B148" s="93"/>
      <c r="C148" s="117"/>
      <c r="D148" s="118"/>
      <c r="E148" s="119"/>
      <c r="F148" s="118"/>
      <c r="G148" s="118"/>
      <c r="H148" s="119"/>
      <c r="I148" s="119"/>
    </row>
    <row r="149" spans="1:9" ht="15">
      <c r="A149" s="93"/>
      <c r="B149" s="93"/>
      <c r="C149" s="117"/>
      <c r="D149" s="118"/>
      <c r="E149" s="119"/>
      <c r="F149" s="118"/>
      <c r="G149" s="118"/>
      <c r="H149" s="119"/>
      <c r="I149" s="119"/>
    </row>
    <row r="150" spans="1:9" ht="15">
      <c r="A150" s="93"/>
      <c r="B150" s="93"/>
      <c r="C150" s="117"/>
      <c r="D150" s="118"/>
      <c r="E150" s="119"/>
      <c r="F150" s="118"/>
      <c r="G150" s="118"/>
      <c r="H150" s="119"/>
      <c r="I150" s="119"/>
    </row>
    <row r="151" spans="1:9" ht="15">
      <c r="A151" s="93"/>
      <c r="B151" s="93"/>
      <c r="C151" s="117"/>
      <c r="D151" s="118"/>
      <c r="E151" s="119"/>
      <c r="F151" s="118"/>
      <c r="G151" s="118"/>
      <c r="H151" s="119"/>
      <c r="I151" s="119"/>
    </row>
    <row r="152" spans="1:9" ht="15">
      <c r="A152" s="93"/>
      <c r="B152" s="93"/>
      <c r="C152" s="117"/>
      <c r="D152" s="118"/>
      <c r="E152" s="119"/>
      <c r="F152" s="118"/>
      <c r="G152" s="118"/>
      <c r="H152" s="119"/>
      <c r="I152" s="119"/>
    </row>
    <row r="153" spans="1:9" ht="15">
      <c r="A153" s="93"/>
      <c r="B153" s="93"/>
      <c r="C153" s="117"/>
      <c r="D153" s="118"/>
      <c r="E153" s="119"/>
      <c r="F153" s="118"/>
      <c r="G153" s="118"/>
      <c r="H153" s="119"/>
      <c r="I153" s="119"/>
    </row>
    <row r="154" spans="1:9" ht="15">
      <c r="A154" s="93"/>
      <c r="B154" s="93"/>
      <c r="C154" s="117"/>
      <c r="D154" s="118"/>
      <c r="E154" s="119"/>
      <c r="F154" s="118"/>
      <c r="G154" s="118"/>
      <c r="H154" s="119"/>
      <c r="I154" s="119"/>
    </row>
    <row r="155" spans="1:9" ht="15">
      <c r="A155" s="93"/>
      <c r="B155" s="93"/>
      <c r="C155" s="117"/>
      <c r="D155" s="118"/>
      <c r="E155" s="119"/>
      <c r="F155" s="118"/>
      <c r="G155" s="118"/>
      <c r="H155" s="119"/>
      <c r="I155" s="119"/>
    </row>
    <row r="156" spans="1:9" ht="15">
      <c r="A156" s="93"/>
      <c r="B156" s="93"/>
      <c r="C156" s="117"/>
      <c r="D156" s="118"/>
      <c r="E156" s="119"/>
      <c r="F156" s="118"/>
      <c r="G156" s="118"/>
      <c r="H156" s="119"/>
      <c r="I156" s="119"/>
    </row>
    <row r="157" spans="1:9" ht="15">
      <c r="A157" s="93"/>
      <c r="B157" s="93"/>
      <c r="C157" s="117"/>
      <c r="D157" s="118"/>
      <c r="E157" s="119"/>
      <c r="F157" s="118"/>
      <c r="G157" s="118"/>
      <c r="H157" s="119"/>
      <c r="I157" s="119"/>
    </row>
    <row r="158" spans="1:9" ht="15">
      <c r="A158" s="93"/>
      <c r="B158" s="93"/>
      <c r="C158" s="117"/>
      <c r="D158" s="118"/>
      <c r="E158" s="119"/>
      <c r="F158" s="118"/>
      <c r="G158" s="118"/>
      <c r="H158" s="119"/>
      <c r="I158" s="119"/>
    </row>
    <row r="159" spans="1:9" ht="15">
      <c r="A159" s="93"/>
      <c r="B159" s="93"/>
      <c r="C159" s="117"/>
      <c r="D159" s="118"/>
      <c r="E159" s="119"/>
      <c r="F159" s="118"/>
      <c r="G159" s="118"/>
      <c r="H159" s="119"/>
      <c r="I159" s="119"/>
    </row>
    <row r="160" spans="1:9" ht="15">
      <c r="A160" s="93"/>
      <c r="B160" s="93"/>
      <c r="C160" s="117"/>
      <c r="D160" s="118"/>
      <c r="E160" s="119"/>
      <c r="F160" s="118"/>
      <c r="G160" s="118"/>
      <c r="H160" s="119"/>
      <c r="I160" s="119"/>
    </row>
    <row r="161" spans="1:9" ht="15">
      <c r="A161" s="93"/>
      <c r="B161" s="93"/>
      <c r="C161" s="117"/>
      <c r="D161" s="118"/>
      <c r="E161" s="119"/>
      <c r="F161" s="118"/>
      <c r="G161" s="118"/>
      <c r="H161" s="119"/>
      <c r="I161" s="119"/>
    </row>
    <row r="162" spans="1:9" ht="15">
      <c r="A162" s="93"/>
      <c r="B162" s="93"/>
      <c r="C162" s="117"/>
      <c r="D162" s="118"/>
      <c r="E162" s="119"/>
      <c r="F162" s="118"/>
      <c r="G162" s="118"/>
      <c r="H162" s="119"/>
      <c r="I162" s="119"/>
    </row>
    <row r="163" spans="1:9" ht="15">
      <c r="A163" s="93"/>
      <c r="B163" s="93"/>
      <c r="C163" s="117"/>
      <c r="D163" s="118"/>
      <c r="E163" s="119"/>
      <c r="F163" s="118"/>
      <c r="G163" s="118"/>
      <c r="H163" s="119"/>
      <c r="I163" s="119"/>
    </row>
    <row r="164" spans="1:9" ht="15">
      <c r="A164" s="93"/>
      <c r="B164" s="93"/>
      <c r="C164" s="117"/>
      <c r="D164" s="118"/>
      <c r="E164" s="119"/>
      <c r="F164" s="118"/>
      <c r="G164" s="118"/>
      <c r="H164" s="119"/>
      <c r="I164" s="119"/>
    </row>
    <row r="165" spans="1:9" ht="15">
      <c r="A165" s="93"/>
      <c r="B165" s="93"/>
      <c r="C165" s="117"/>
      <c r="D165" s="118"/>
      <c r="E165" s="119"/>
      <c r="F165" s="118"/>
      <c r="G165" s="118"/>
      <c r="H165" s="119"/>
      <c r="I165" s="119"/>
    </row>
    <row r="166" spans="1:9" ht="15">
      <c r="A166" s="93"/>
      <c r="B166" s="93"/>
      <c r="C166" s="117"/>
      <c r="D166" s="118"/>
      <c r="E166" s="119"/>
      <c r="F166" s="118"/>
      <c r="G166" s="118"/>
      <c r="H166" s="119"/>
      <c r="I166" s="119"/>
    </row>
    <row r="167" spans="1:9" ht="15">
      <c r="A167" s="93"/>
      <c r="B167" s="93"/>
      <c r="C167" s="117"/>
      <c r="D167" s="118"/>
      <c r="E167" s="119"/>
      <c r="F167" s="118"/>
      <c r="G167" s="118"/>
      <c r="H167" s="119"/>
      <c r="I167" s="119"/>
    </row>
    <row r="168" spans="1:9" ht="15">
      <c r="A168" s="93"/>
      <c r="B168" s="93"/>
      <c r="C168" s="117"/>
      <c r="D168" s="118"/>
      <c r="E168" s="119"/>
      <c r="F168" s="118"/>
      <c r="G168" s="118"/>
      <c r="H168" s="119"/>
      <c r="I168" s="119"/>
    </row>
    <row r="169" spans="1:9" ht="15">
      <c r="A169" s="93"/>
      <c r="B169" s="93"/>
      <c r="C169" s="117"/>
      <c r="D169" s="118"/>
      <c r="E169" s="119"/>
      <c r="F169" s="118"/>
      <c r="G169" s="118"/>
      <c r="H169" s="119"/>
      <c r="I169" s="119"/>
    </row>
    <row r="170" spans="1:9" ht="15">
      <c r="A170" s="93"/>
      <c r="B170" s="93"/>
      <c r="C170" s="117"/>
      <c r="D170" s="118"/>
      <c r="E170" s="119"/>
      <c r="F170" s="118"/>
      <c r="G170" s="118"/>
      <c r="H170" s="119"/>
      <c r="I170" s="119"/>
    </row>
    <row r="171" spans="1:9" ht="15">
      <c r="A171" s="93"/>
      <c r="B171" s="93"/>
      <c r="C171" s="117"/>
      <c r="D171" s="118"/>
      <c r="E171" s="119"/>
      <c r="F171" s="118"/>
      <c r="G171" s="118"/>
      <c r="H171" s="119"/>
      <c r="I171" s="119"/>
    </row>
    <row r="172" spans="1:9" ht="15">
      <c r="A172" s="93"/>
      <c r="B172" s="93"/>
      <c r="C172" s="117"/>
      <c r="D172" s="118"/>
      <c r="E172" s="119"/>
      <c r="F172" s="118"/>
      <c r="G172" s="118"/>
      <c r="H172" s="119"/>
      <c r="I172" s="119"/>
    </row>
    <row r="173" spans="1:9" ht="15">
      <c r="A173" s="93"/>
      <c r="B173" s="93"/>
      <c r="C173" s="117"/>
      <c r="D173" s="118"/>
      <c r="E173" s="119"/>
      <c r="F173" s="118"/>
      <c r="G173" s="118"/>
      <c r="H173" s="119"/>
      <c r="I173" s="119"/>
    </row>
    <row r="174" spans="1:9" ht="15">
      <c r="A174" s="93"/>
      <c r="B174" s="93"/>
      <c r="C174" s="117"/>
      <c r="D174" s="118"/>
      <c r="E174" s="119"/>
      <c r="F174" s="118"/>
      <c r="G174" s="118"/>
      <c r="H174" s="119"/>
      <c r="I174" s="119"/>
    </row>
    <row r="175" spans="1:9" ht="15">
      <c r="A175" s="93"/>
      <c r="B175" s="93"/>
      <c r="C175" s="117"/>
      <c r="D175" s="118"/>
      <c r="E175" s="119"/>
      <c r="F175" s="118"/>
      <c r="G175" s="118"/>
      <c r="H175" s="119"/>
      <c r="I175" s="119"/>
    </row>
    <row r="176" spans="1:9" ht="15">
      <c r="A176" s="93"/>
      <c r="B176" s="93"/>
      <c r="C176" s="117"/>
      <c r="D176" s="118"/>
      <c r="E176" s="119"/>
      <c r="F176" s="118"/>
      <c r="G176" s="118"/>
      <c r="H176" s="119"/>
      <c r="I176" s="119"/>
    </row>
    <row r="177" spans="1:9" ht="15">
      <c r="A177" s="93"/>
      <c r="B177" s="93"/>
      <c r="C177" s="117"/>
      <c r="D177" s="118"/>
      <c r="E177" s="119"/>
      <c r="F177" s="118"/>
      <c r="G177" s="118"/>
      <c r="H177" s="119"/>
      <c r="I177" s="119"/>
    </row>
    <row r="178" spans="1:9" ht="15">
      <c r="A178" s="93"/>
      <c r="B178" s="93"/>
      <c r="C178" s="117"/>
      <c r="D178" s="118"/>
      <c r="E178" s="119"/>
      <c r="F178" s="118"/>
      <c r="G178" s="118"/>
      <c r="H178" s="119"/>
      <c r="I178" s="119"/>
    </row>
    <row r="179" spans="1:9" ht="15">
      <c r="A179" s="93"/>
      <c r="B179" s="93"/>
      <c r="C179" s="117"/>
      <c r="D179" s="118"/>
      <c r="E179" s="119"/>
      <c r="F179" s="118"/>
      <c r="G179" s="118"/>
      <c r="H179" s="119"/>
      <c r="I179" s="119"/>
    </row>
    <row r="180" spans="1:9" ht="15">
      <c r="A180" s="93"/>
      <c r="B180" s="93"/>
      <c r="C180" s="117"/>
      <c r="D180" s="118"/>
      <c r="E180" s="119"/>
      <c r="F180" s="118"/>
      <c r="G180" s="118"/>
      <c r="H180" s="119"/>
      <c r="I180" s="119"/>
    </row>
    <row r="181" spans="1:9" ht="15">
      <c r="A181" s="93"/>
      <c r="B181" s="93"/>
      <c r="C181" s="117"/>
      <c r="D181" s="118"/>
      <c r="E181" s="119"/>
      <c r="F181" s="118"/>
      <c r="G181" s="118"/>
      <c r="H181" s="119"/>
      <c r="I181" s="119"/>
    </row>
    <row r="182" spans="1:9" ht="15">
      <c r="A182" s="93"/>
      <c r="B182" s="93"/>
      <c r="C182" s="117"/>
      <c r="D182" s="118"/>
      <c r="E182" s="119"/>
      <c r="F182" s="118"/>
      <c r="G182" s="118"/>
      <c r="H182" s="119"/>
      <c r="I182" s="119"/>
    </row>
    <row r="183" spans="1:9" ht="15">
      <c r="A183" s="93"/>
      <c r="B183" s="93"/>
      <c r="C183" s="117"/>
      <c r="D183" s="118"/>
      <c r="E183" s="119"/>
      <c r="F183" s="118"/>
      <c r="G183" s="118"/>
      <c r="H183" s="119"/>
      <c r="I183" s="119"/>
    </row>
    <row r="184" spans="1:9" ht="15">
      <c r="A184" s="93"/>
      <c r="B184" s="93"/>
      <c r="C184" s="117"/>
      <c r="D184" s="118"/>
      <c r="E184" s="119"/>
      <c r="F184" s="118"/>
      <c r="G184" s="118"/>
      <c r="H184" s="119"/>
      <c r="I184" s="119"/>
    </row>
    <row r="185" spans="1:9" ht="15">
      <c r="A185" s="93"/>
      <c r="B185" s="93"/>
      <c r="C185" s="117"/>
      <c r="D185" s="118"/>
      <c r="E185" s="119"/>
      <c r="F185" s="118"/>
      <c r="G185" s="118"/>
      <c r="H185" s="119"/>
      <c r="I185" s="119"/>
    </row>
    <row r="186" spans="1:9" ht="15">
      <c r="A186" s="93"/>
      <c r="B186" s="93"/>
      <c r="C186" s="117"/>
      <c r="D186" s="118"/>
      <c r="E186" s="119"/>
      <c r="F186" s="118"/>
      <c r="G186" s="118"/>
      <c r="H186" s="119"/>
      <c r="I186" s="119"/>
    </row>
    <row r="187" spans="1:9" ht="15">
      <c r="A187" s="93"/>
      <c r="B187" s="93"/>
      <c r="C187" s="117"/>
      <c r="D187" s="118"/>
      <c r="E187" s="119"/>
      <c r="F187" s="118"/>
      <c r="G187" s="118"/>
      <c r="H187" s="119"/>
      <c r="I187" s="119"/>
    </row>
    <row r="188" spans="1:9" ht="15">
      <c r="A188" s="93"/>
      <c r="B188" s="93"/>
      <c r="C188" s="117"/>
      <c r="D188" s="118"/>
      <c r="E188" s="119"/>
      <c r="F188" s="118"/>
      <c r="G188" s="118"/>
      <c r="H188" s="119"/>
      <c r="I188" s="119"/>
    </row>
    <row r="189" spans="1:9" ht="15">
      <c r="A189" s="93"/>
      <c r="B189" s="93"/>
      <c r="C189" s="117"/>
      <c r="D189" s="118"/>
      <c r="E189" s="119"/>
      <c r="F189" s="118"/>
      <c r="G189" s="118"/>
      <c r="H189" s="119"/>
      <c r="I189" s="119"/>
    </row>
    <row r="190" spans="1:9" ht="15">
      <c r="A190" s="93"/>
      <c r="B190" s="93"/>
      <c r="C190" s="117"/>
      <c r="D190" s="118"/>
      <c r="E190" s="119"/>
      <c r="F190" s="118"/>
      <c r="G190" s="118"/>
      <c r="H190" s="119"/>
      <c r="I190" s="119"/>
    </row>
    <row r="191" spans="1:9" ht="15">
      <c r="A191" s="93"/>
      <c r="B191" s="93"/>
      <c r="C191" s="117"/>
      <c r="D191" s="118"/>
      <c r="E191" s="119"/>
      <c r="F191" s="118"/>
      <c r="G191" s="118"/>
      <c r="H191" s="119"/>
      <c r="I191" s="119"/>
    </row>
    <row r="192" spans="1:9" ht="15">
      <c r="A192" s="93"/>
      <c r="B192" s="93"/>
      <c r="C192" s="117"/>
      <c r="D192" s="118"/>
      <c r="E192" s="119"/>
      <c r="F192" s="118"/>
      <c r="G192" s="118"/>
      <c r="H192" s="119"/>
      <c r="I192" s="119"/>
    </row>
    <row r="193" spans="1:9" ht="15">
      <c r="A193" s="93"/>
      <c r="B193" s="93"/>
      <c r="C193" s="117"/>
      <c r="D193" s="118"/>
      <c r="E193" s="119"/>
      <c r="F193" s="118"/>
      <c r="G193" s="118"/>
      <c r="H193" s="119"/>
      <c r="I193" s="119"/>
    </row>
    <row r="194" spans="1:9" ht="15">
      <c r="A194" s="93"/>
      <c r="B194" s="93"/>
      <c r="C194" s="117"/>
      <c r="D194" s="118"/>
      <c r="E194" s="119"/>
      <c r="F194" s="118"/>
      <c r="G194" s="118"/>
      <c r="H194" s="119"/>
      <c r="I194" s="119"/>
    </row>
    <row r="195" spans="1:9" ht="15">
      <c r="A195" s="93"/>
      <c r="B195" s="93"/>
      <c r="C195" s="117"/>
      <c r="D195" s="118"/>
      <c r="E195" s="119"/>
      <c r="F195" s="118"/>
      <c r="G195" s="118"/>
      <c r="H195" s="119"/>
      <c r="I195" s="119"/>
    </row>
    <row r="196" spans="1:9" ht="15">
      <c r="A196" s="93"/>
      <c r="B196" s="93"/>
      <c r="C196" s="117"/>
      <c r="D196" s="118"/>
      <c r="E196" s="119"/>
      <c r="F196" s="118"/>
      <c r="G196" s="118"/>
      <c r="H196" s="119"/>
      <c r="I196" s="119"/>
    </row>
    <row r="197" spans="1:9" ht="15">
      <c r="A197" s="93"/>
      <c r="B197" s="93"/>
      <c r="C197" s="117"/>
      <c r="D197" s="118"/>
      <c r="E197" s="119"/>
      <c r="F197" s="118"/>
      <c r="G197" s="118"/>
      <c r="H197" s="119"/>
      <c r="I197" s="119"/>
    </row>
    <row r="198" spans="1:9" ht="15">
      <c r="A198" s="93"/>
      <c r="B198" s="93"/>
      <c r="C198" s="117"/>
      <c r="D198" s="118"/>
      <c r="E198" s="119"/>
      <c r="F198" s="118"/>
      <c r="G198" s="118"/>
      <c r="H198" s="119"/>
      <c r="I198" s="119"/>
    </row>
    <row r="199" spans="1:9" ht="15">
      <c r="A199" s="93"/>
      <c r="B199" s="93"/>
      <c r="C199" s="117"/>
      <c r="D199" s="118"/>
      <c r="E199" s="119"/>
      <c r="F199" s="118"/>
      <c r="G199" s="118"/>
      <c r="H199" s="119"/>
      <c r="I199" s="119"/>
    </row>
    <row r="200" spans="1:9" ht="15">
      <c r="A200" s="93"/>
      <c r="B200" s="93"/>
      <c r="C200" s="117"/>
      <c r="D200" s="118"/>
      <c r="E200" s="119"/>
      <c r="F200" s="118"/>
      <c r="G200" s="118"/>
      <c r="H200" s="119"/>
      <c r="I200" s="119"/>
    </row>
    <row r="201" spans="1:9" ht="15">
      <c r="A201" s="93"/>
      <c r="B201" s="93"/>
      <c r="C201" s="117"/>
      <c r="D201" s="118"/>
      <c r="E201" s="119"/>
      <c r="F201" s="118"/>
      <c r="G201" s="118"/>
      <c r="H201" s="119"/>
      <c r="I201" s="119"/>
    </row>
    <row r="202" spans="1:9" ht="15">
      <c r="A202" s="93"/>
      <c r="B202" s="93"/>
      <c r="C202" s="117"/>
      <c r="D202" s="118"/>
      <c r="E202" s="119"/>
      <c r="F202" s="118"/>
      <c r="G202" s="118"/>
      <c r="H202" s="119"/>
      <c r="I202" s="119"/>
    </row>
    <row r="203" spans="1:9" ht="15">
      <c r="A203" s="93"/>
      <c r="B203" s="93"/>
      <c r="C203" s="117"/>
      <c r="D203" s="118"/>
      <c r="E203" s="119"/>
      <c r="F203" s="118"/>
      <c r="G203" s="118"/>
      <c r="H203" s="119"/>
      <c r="I203" s="119"/>
    </row>
    <row r="204" spans="1:9" ht="15">
      <c r="A204" s="93"/>
      <c r="B204" s="93"/>
      <c r="C204" s="117"/>
      <c r="D204" s="118"/>
      <c r="E204" s="119"/>
      <c r="F204" s="118"/>
      <c r="G204" s="118"/>
      <c r="H204" s="119"/>
      <c r="I204" s="119"/>
    </row>
    <row r="205" spans="1:9" ht="15">
      <c r="A205" s="93"/>
      <c r="B205" s="93"/>
      <c r="C205" s="117"/>
      <c r="D205" s="118"/>
      <c r="E205" s="119"/>
      <c r="F205" s="118"/>
      <c r="G205" s="118"/>
      <c r="H205" s="119"/>
      <c r="I205" s="119"/>
    </row>
    <row r="206" spans="1:9" ht="15">
      <c r="A206" s="93"/>
      <c r="B206" s="93"/>
      <c r="C206" s="117"/>
      <c r="D206" s="118"/>
      <c r="E206" s="119"/>
      <c r="F206" s="118"/>
      <c r="G206" s="118"/>
      <c r="H206" s="119"/>
      <c r="I206" s="119"/>
    </row>
    <row r="207" spans="1:9" ht="15">
      <c r="A207" s="93"/>
      <c r="B207" s="93"/>
      <c r="C207" s="117"/>
      <c r="D207" s="118"/>
      <c r="E207" s="119"/>
      <c r="F207" s="118"/>
      <c r="G207" s="118"/>
      <c r="H207" s="119"/>
      <c r="I207" s="119"/>
    </row>
    <row r="208" spans="1:9" ht="15">
      <c r="A208" s="93"/>
      <c r="B208" s="93"/>
      <c r="C208" s="117"/>
      <c r="D208" s="118"/>
      <c r="E208" s="119"/>
      <c r="F208" s="118"/>
      <c r="G208" s="118"/>
      <c r="H208" s="119"/>
      <c r="I208" s="119"/>
    </row>
    <row r="209" spans="1:9" ht="15">
      <c r="A209" s="93"/>
      <c r="B209" s="93"/>
      <c r="C209" s="117"/>
      <c r="D209" s="118"/>
      <c r="E209" s="119"/>
      <c r="F209" s="118"/>
      <c r="G209" s="118"/>
      <c r="H209" s="119"/>
      <c r="I209" s="119"/>
    </row>
    <row r="210" spans="1:9" ht="15">
      <c r="A210" s="93"/>
      <c r="B210" s="93"/>
      <c r="C210" s="117"/>
      <c r="D210" s="118"/>
      <c r="E210" s="119"/>
      <c r="F210" s="118"/>
      <c r="G210" s="118"/>
      <c r="H210" s="119"/>
      <c r="I210" s="119"/>
    </row>
    <row r="211" spans="1:9" ht="15">
      <c r="A211" s="93"/>
      <c r="B211" s="93"/>
      <c r="C211" s="117"/>
      <c r="D211" s="118"/>
      <c r="E211" s="119"/>
      <c r="F211" s="118"/>
      <c r="G211" s="118"/>
      <c r="H211" s="119"/>
      <c r="I211" s="119"/>
    </row>
    <row r="212" spans="1:9" ht="15">
      <c r="A212" s="93"/>
      <c r="B212" s="93"/>
      <c r="C212" s="117"/>
      <c r="D212" s="118"/>
      <c r="E212" s="119"/>
      <c r="F212" s="118"/>
      <c r="G212" s="118"/>
      <c r="H212" s="119"/>
      <c r="I212" s="119"/>
    </row>
    <row r="213" spans="1:9" ht="15">
      <c r="A213" s="93"/>
      <c r="B213" s="93"/>
      <c r="C213" s="117"/>
      <c r="D213" s="118"/>
      <c r="E213" s="119"/>
      <c r="F213" s="118"/>
      <c r="G213" s="118"/>
      <c r="H213" s="119"/>
      <c r="I213" s="119"/>
    </row>
    <row r="214" spans="1:9" ht="15">
      <c r="A214" s="93"/>
      <c r="B214" s="93"/>
      <c r="C214" s="117"/>
      <c r="D214" s="118"/>
      <c r="E214" s="119"/>
      <c r="F214" s="118"/>
      <c r="G214" s="118"/>
      <c r="H214" s="119"/>
      <c r="I214" s="119"/>
    </row>
    <row r="215" spans="1:9" ht="15">
      <c r="A215" s="93"/>
      <c r="B215" s="93"/>
      <c r="C215" s="117"/>
      <c r="D215" s="118"/>
      <c r="E215" s="119"/>
      <c r="F215" s="118"/>
      <c r="G215" s="118"/>
      <c r="H215" s="119"/>
      <c r="I215" s="119"/>
    </row>
    <row r="216" spans="1:9" ht="15">
      <c r="A216" s="93"/>
      <c r="B216" s="93"/>
      <c r="C216" s="117"/>
      <c r="D216" s="118"/>
      <c r="E216" s="119"/>
      <c r="F216" s="118"/>
      <c r="G216" s="118"/>
      <c r="H216" s="119"/>
      <c r="I216" s="119"/>
    </row>
    <row r="217" spans="1:9" ht="15">
      <c r="A217" s="93"/>
      <c r="B217" s="93"/>
      <c r="C217" s="117"/>
      <c r="D217" s="118"/>
      <c r="E217" s="119"/>
      <c r="F217" s="118"/>
      <c r="G217" s="118"/>
      <c r="H217" s="119"/>
      <c r="I217" s="119"/>
    </row>
    <row r="218" spans="1:9" ht="15">
      <c r="A218" s="93"/>
      <c r="B218" s="93"/>
      <c r="C218" s="117"/>
      <c r="D218" s="118"/>
      <c r="E218" s="119"/>
      <c r="F218" s="118"/>
      <c r="G218" s="118"/>
      <c r="H218" s="119"/>
      <c r="I218" s="119"/>
    </row>
    <row r="219" spans="1:9" ht="15">
      <c r="A219" s="93"/>
      <c r="B219" s="93"/>
      <c r="C219" s="117"/>
      <c r="D219" s="118"/>
      <c r="E219" s="119"/>
      <c r="F219" s="118"/>
      <c r="G219" s="118"/>
      <c r="H219" s="119"/>
      <c r="I219" s="119"/>
    </row>
    <row r="220" spans="1:9" ht="15">
      <c r="A220" s="93"/>
      <c r="B220" s="93"/>
      <c r="C220" s="117"/>
      <c r="D220" s="118"/>
      <c r="E220" s="119"/>
      <c r="F220" s="118"/>
      <c r="G220" s="118"/>
      <c r="H220" s="119"/>
      <c r="I220" s="119"/>
    </row>
    <row r="221" spans="1:9" ht="15">
      <c r="A221" s="93"/>
      <c r="B221" s="93"/>
      <c r="C221" s="117"/>
      <c r="D221" s="118"/>
      <c r="E221" s="119"/>
      <c r="F221" s="118"/>
      <c r="G221" s="118"/>
      <c r="H221" s="119"/>
      <c r="I221" s="119"/>
    </row>
    <row r="222" spans="1:9" ht="15">
      <c r="A222" s="93"/>
      <c r="B222" s="93"/>
      <c r="C222" s="117"/>
      <c r="D222" s="118"/>
      <c r="E222" s="119"/>
      <c r="F222" s="118"/>
      <c r="G222" s="118"/>
      <c r="H222" s="119"/>
      <c r="I222" s="119"/>
    </row>
    <row r="223" spans="1:9" ht="15">
      <c r="A223" s="93"/>
      <c r="B223" s="93"/>
      <c r="C223" s="117"/>
      <c r="D223" s="118"/>
      <c r="E223" s="119"/>
      <c r="F223" s="118"/>
      <c r="G223" s="118"/>
      <c r="H223" s="119"/>
      <c r="I223" s="119"/>
    </row>
    <row r="224" spans="1:9" ht="15">
      <c r="A224" s="93"/>
      <c r="B224" s="93"/>
      <c r="C224" s="117"/>
      <c r="D224" s="118"/>
      <c r="E224" s="119"/>
      <c r="F224" s="118"/>
      <c r="G224" s="118"/>
      <c r="H224" s="119"/>
      <c r="I224" s="119"/>
    </row>
    <row r="225" spans="1:9" ht="15">
      <c r="A225" s="93"/>
      <c r="B225" s="93"/>
      <c r="C225" s="117"/>
      <c r="D225" s="118"/>
      <c r="E225" s="119"/>
      <c r="F225" s="118"/>
      <c r="G225" s="118"/>
      <c r="H225" s="119"/>
      <c r="I225" s="119"/>
    </row>
    <row r="226" spans="1:9" ht="15">
      <c r="A226" s="93"/>
      <c r="B226" s="93"/>
      <c r="C226" s="117"/>
      <c r="D226" s="118"/>
      <c r="E226" s="119"/>
      <c r="F226" s="118"/>
      <c r="G226" s="118"/>
      <c r="H226" s="119"/>
      <c r="I226" s="119"/>
    </row>
    <row r="227" spans="1:9" ht="15">
      <c r="A227" s="93"/>
      <c r="B227" s="93"/>
      <c r="C227" s="117"/>
      <c r="D227" s="118"/>
      <c r="E227" s="119"/>
      <c r="F227" s="118"/>
      <c r="G227" s="118"/>
      <c r="H227" s="119"/>
      <c r="I227" s="119"/>
    </row>
    <row r="228" spans="1:9" ht="15">
      <c r="A228" s="93"/>
      <c r="B228" s="93"/>
      <c r="C228" s="117"/>
      <c r="D228" s="118"/>
      <c r="E228" s="119"/>
      <c r="F228" s="118"/>
      <c r="G228" s="118"/>
      <c r="H228" s="119"/>
      <c r="I228" s="119"/>
    </row>
    <row r="229" spans="1:9" ht="15">
      <c r="A229" s="93"/>
      <c r="B229" s="93"/>
      <c r="C229" s="117"/>
      <c r="D229" s="118"/>
      <c r="E229" s="119"/>
      <c r="F229" s="118"/>
      <c r="G229" s="118"/>
      <c r="H229" s="119"/>
      <c r="I229" s="119"/>
    </row>
    <row r="230" spans="1:9" ht="15">
      <c r="A230" s="93"/>
      <c r="B230" s="93"/>
      <c r="C230" s="117"/>
      <c r="D230" s="118"/>
      <c r="E230" s="119"/>
      <c r="F230" s="118"/>
      <c r="G230" s="118"/>
      <c r="H230" s="119"/>
      <c r="I230" s="119"/>
    </row>
    <row r="231" spans="1:9" ht="15">
      <c r="A231" s="93"/>
      <c r="B231" s="93"/>
      <c r="C231" s="117"/>
      <c r="D231" s="118"/>
      <c r="E231" s="119"/>
      <c r="F231" s="118"/>
      <c r="G231" s="118"/>
      <c r="H231" s="119"/>
      <c r="I231" s="119"/>
    </row>
    <row r="232" spans="1:9" ht="15">
      <c r="A232" s="93"/>
      <c r="B232" s="93"/>
      <c r="C232" s="117"/>
      <c r="D232" s="118"/>
      <c r="E232" s="119"/>
      <c r="F232" s="118"/>
      <c r="G232" s="118"/>
      <c r="H232" s="119"/>
      <c r="I232" s="119"/>
    </row>
    <row r="233" spans="1:9" ht="15">
      <c r="A233" s="93"/>
      <c r="B233" s="93"/>
      <c r="C233" s="117"/>
      <c r="D233" s="118"/>
      <c r="E233" s="119"/>
      <c r="F233" s="118"/>
      <c r="G233" s="118"/>
      <c r="H233" s="119"/>
      <c r="I233" s="119"/>
    </row>
    <row r="234" spans="1:9" ht="15">
      <c r="A234" s="93"/>
      <c r="B234" s="93"/>
      <c r="C234" s="117"/>
      <c r="D234" s="118"/>
      <c r="E234" s="119"/>
      <c r="F234" s="118"/>
      <c r="G234" s="118"/>
      <c r="H234" s="119"/>
      <c r="I234" s="119"/>
    </row>
    <row r="235" spans="1:9" ht="15">
      <c r="A235" s="93"/>
      <c r="B235" s="93"/>
      <c r="C235" s="117"/>
      <c r="D235" s="118"/>
      <c r="E235" s="119"/>
      <c r="F235" s="118"/>
      <c r="G235" s="118"/>
      <c r="H235" s="119"/>
      <c r="I235" s="119"/>
    </row>
    <row r="236" spans="1:9" ht="15">
      <c r="A236" s="93"/>
      <c r="B236" s="93"/>
      <c r="C236" s="117"/>
      <c r="D236" s="118"/>
      <c r="E236" s="119"/>
      <c r="F236" s="118"/>
      <c r="G236" s="118"/>
      <c r="H236" s="119"/>
      <c r="I236" s="119"/>
    </row>
    <row r="237" spans="1:9" ht="15">
      <c r="A237" s="93"/>
      <c r="B237" s="93"/>
      <c r="C237" s="117"/>
      <c r="D237" s="118"/>
      <c r="E237" s="119"/>
      <c r="F237" s="118"/>
      <c r="G237" s="118"/>
      <c r="H237" s="119"/>
      <c r="I237" s="119"/>
    </row>
    <row r="238" spans="1:9" ht="15">
      <c r="A238" s="93"/>
      <c r="B238" s="93"/>
      <c r="C238" s="117"/>
      <c r="D238" s="118"/>
      <c r="E238" s="119"/>
      <c r="F238" s="118"/>
      <c r="G238" s="118"/>
      <c r="H238" s="119"/>
      <c r="I238" s="119"/>
    </row>
    <row r="239" spans="1:9" ht="15">
      <c r="A239" s="93"/>
      <c r="B239" s="93"/>
      <c r="C239" s="117"/>
      <c r="D239" s="118"/>
      <c r="E239" s="119"/>
      <c r="F239" s="118"/>
      <c r="G239" s="118"/>
      <c r="H239" s="119"/>
      <c r="I239" s="119"/>
    </row>
    <row r="240" spans="1:9" ht="15">
      <c r="A240" s="93"/>
      <c r="B240" s="93"/>
      <c r="C240" s="117"/>
      <c r="D240" s="118"/>
      <c r="E240" s="119"/>
      <c r="F240" s="118"/>
      <c r="G240" s="118"/>
      <c r="H240" s="119"/>
      <c r="I240" s="119"/>
    </row>
    <row r="241" spans="1:9" ht="15">
      <c r="A241" s="93"/>
      <c r="B241" s="93"/>
      <c r="C241" s="117"/>
      <c r="D241" s="118"/>
      <c r="E241" s="119"/>
      <c r="F241" s="118"/>
      <c r="G241" s="118"/>
      <c r="H241" s="119"/>
      <c r="I241" s="119"/>
    </row>
    <row r="242" spans="1:9" ht="15">
      <c r="A242" s="93"/>
      <c r="B242" s="93"/>
      <c r="C242" s="117"/>
      <c r="D242" s="118"/>
      <c r="E242" s="119"/>
      <c r="F242" s="118"/>
      <c r="G242" s="118"/>
      <c r="H242" s="119"/>
      <c r="I242" s="119"/>
    </row>
    <row r="243" spans="1:9" ht="15">
      <c r="A243" s="93"/>
      <c r="B243" s="93"/>
      <c r="C243" s="117"/>
      <c r="D243" s="118"/>
      <c r="E243" s="119"/>
      <c r="F243" s="118"/>
      <c r="G243" s="118"/>
      <c r="H243" s="119"/>
      <c r="I243" s="119"/>
    </row>
    <row r="244" spans="1:9" ht="15">
      <c r="A244" s="93"/>
      <c r="B244" s="93"/>
      <c r="C244" s="117"/>
      <c r="D244" s="118"/>
      <c r="E244" s="119"/>
      <c r="F244" s="118"/>
      <c r="G244" s="118"/>
      <c r="H244" s="119"/>
      <c r="I244" s="119"/>
    </row>
    <row r="245" spans="1:9" ht="15">
      <c r="A245" s="93"/>
      <c r="B245" s="93"/>
      <c r="C245" s="117"/>
      <c r="D245" s="118"/>
      <c r="E245" s="119"/>
      <c r="F245" s="118"/>
      <c r="G245" s="118"/>
      <c r="H245" s="119"/>
      <c r="I245" s="119"/>
    </row>
    <row r="246" spans="1:9" ht="15">
      <c r="A246" s="93"/>
      <c r="B246" s="93"/>
      <c r="C246" s="117"/>
      <c r="D246" s="118"/>
      <c r="E246" s="119"/>
      <c r="F246" s="118"/>
      <c r="G246" s="118"/>
      <c r="H246" s="119"/>
      <c r="I246" s="119"/>
    </row>
    <row r="247" spans="1:9" ht="15">
      <c r="A247" s="93"/>
      <c r="B247" s="93"/>
      <c r="C247" s="117"/>
      <c r="D247" s="118"/>
      <c r="E247" s="119"/>
      <c r="F247" s="118"/>
      <c r="G247" s="118"/>
      <c r="H247" s="119"/>
      <c r="I247" s="119"/>
    </row>
    <row r="248" spans="1:9" ht="15">
      <c r="A248" s="93"/>
      <c r="B248" s="93"/>
      <c r="C248" s="117"/>
      <c r="D248" s="118"/>
      <c r="E248" s="119"/>
      <c r="F248" s="118"/>
      <c r="G248" s="118"/>
      <c r="H248" s="119"/>
      <c r="I248" s="119"/>
    </row>
    <row r="249" spans="1:9" ht="15">
      <c r="A249" s="93"/>
      <c r="B249" s="93"/>
      <c r="C249" s="117"/>
      <c r="D249" s="118"/>
      <c r="E249" s="119"/>
      <c r="F249" s="118"/>
      <c r="G249" s="118"/>
      <c r="H249" s="119"/>
      <c r="I249" s="119"/>
    </row>
    <row r="250" spans="1:9" ht="15">
      <c r="A250" s="93"/>
      <c r="B250" s="93"/>
      <c r="C250" s="117"/>
      <c r="D250" s="118"/>
      <c r="E250" s="119"/>
      <c r="F250" s="118"/>
      <c r="G250" s="118"/>
      <c r="H250" s="119"/>
      <c r="I250" s="119"/>
    </row>
    <row r="251" spans="1:9" ht="15">
      <c r="A251" s="93"/>
      <c r="B251" s="93"/>
      <c r="C251" s="117"/>
      <c r="D251" s="118"/>
      <c r="E251" s="119"/>
      <c r="F251" s="118"/>
      <c r="G251" s="118"/>
      <c r="H251" s="119"/>
      <c r="I251" s="119"/>
    </row>
    <row r="252" spans="1:9" ht="15">
      <c r="A252" s="93"/>
      <c r="B252" s="93"/>
      <c r="C252" s="117"/>
      <c r="D252" s="118"/>
      <c r="E252" s="119"/>
      <c r="F252" s="118"/>
      <c r="G252" s="118"/>
      <c r="H252" s="119"/>
      <c r="I252" s="119"/>
    </row>
    <row r="253" spans="1:9" ht="15">
      <c r="A253" s="93"/>
      <c r="B253" s="93"/>
      <c r="C253" s="117"/>
      <c r="D253" s="118"/>
      <c r="E253" s="119"/>
      <c r="F253" s="118"/>
      <c r="G253" s="118"/>
      <c r="H253" s="119"/>
      <c r="I253" s="119"/>
    </row>
    <row r="254" spans="1:9" ht="15">
      <c r="A254" s="93"/>
      <c r="B254" s="93"/>
      <c r="C254" s="117"/>
      <c r="D254" s="118"/>
      <c r="E254" s="119"/>
      <c r="F254" s="118"/>
      <c r="G254" s="118"/>
      <c r="H254" s="119"/>
      <c r="I254" s="119"/>
    </row>
    <row r="255" spans="1:9" ht="15">
      <c r="A255" s="93"/>
      <c r="B255" s="93"/>
      <c r="C255" s="117"/>
      <c r="D255" s="118"/>
      <c r="E255" s="119"/>
      <c r="F255" s="118"/>
      <c r="G255" s="118"/>
      <c r="H255" s="119"/>
      <c r="I255" s="119"/>
    </row>
    <row r="256" spans="1:9" ht="15">
      <c r="A256" s="93"/>
      <c r="B256" s="93"/>
      <c r="C256" s="117"/>
      <c r="D256" s="118"/>
      <c r="E256" s="119"/>
      <c r="F256" s="118"/>
      <c r="G256" s="118"/>
      <c r="H256" s="119"/>
      <c r="I256" s="119"/>
    </row>
    <row r="257" spans="1:9" ht="15">
      <c r="A257" s="93"/>
      <c r="B257" s="93"/>
      <c r="C257" s="117"/>
      <c r="D257" s="118"/>
      <c r="E257" s="119"/>
      <c r="F257" s="118"/>
      <c r="G257" s="118"/>
      <c r="H257" s="119"/>
      <c r="I257" s="119"/>
    </row>
    <row r="258" spans="1:9" ht="15">
      <c r="A258" s="93"/>
      <c r="B258" s="93"/>
      <c r="C258" s="117"/>
      <c r="D258" s="118"/>
      <c r="E258" s="119"/>
      <c r="F258" s="118"/>
      <c r="G258" s="118"/>
      <c r="H258" s="119"/>
      <c r="I258" s="119"/>
    </row>
    <row r="259" spans="1:9" ht="15">
      <c r="A259" s="93"/>
      <c r="B259" s="93"/>
      <c r="C259" s="117"/>
      <c r="D259" s="118"/>
      <c r="E259" s="119"/>
      <c r="F259" s="118"/>
      <c r="G259" s="118"/>
      <c r="H259" s="119"/>
      <c r="I259" s="119"/>
    </row>
    <row r="260" spans="1:9" ht="15">
      <c r="A260" s="93"/>
      <c r="B260" s="93"/>
      <c r="C260" s="117"/>
      <c r="D260" s="118"/>
      <c r="E260" s="119"/>
      <c r="F260" s="118"/>
      <c r="G260" s="118"/>
      <c r="H260" s="119"/>
      <c r="I260" s="119"/>
    </row>
    <row r="261" spans="1:9" ht="15">
      <c r="A261" s="93"/>
      <c r="B261" s="93"/>
      <c r="C261" s="117"/>
      <c r="D261" s="118"/>
      <c r="E261" s="119"/>
      <c r="F261" s="118"/>
      <c r="G261" s="118"/>
      <c r="H261" s="119"/>
      <c r="I261" s="119"/>
    </row>
    <row r="262" spans="1:9" ht="15">
      <c r="A262" s="93"/>
      <c r="B262" s="93"/>
      <c r="C262" s="117"/>
      <c r="D262" s="118"/>
      <c r="E262" s="119"/>
      <c r="F262" s="118"/>
      <c r="G262" s="118"/>
      <c r="H262" s="119"/>
      <c r="I262" s="119"/>
    </row>
    <row r="263" spans="1:9" ht="15">
      <c r="A263" s="93"/>
      <c r="B263" s="93"/>
      <c r="C263" s="117"/>
      <c r="D263" s="118"/>
      <c r="E263" s="119"/>
      <c r="F263" s="118"/>
      <c r="G263" s="118"/>
      <c r="H263" s="119"/>
      <c r="I263" s="119"/>
    </row>
    <row r="264" spans="1:9" ht="15">
      <c r="A264" s="93"/>
      <c r="B264" s="93"/>
      <c r="C264" s="117"/>
      <c r="D264" s="118"/>
      <c r="E264" s="119"/>
      <c r="F264" s="118"/>
      <c r="G264" s="118"/>
      <c r="H264" s="119"/>
      <c r="I264" s="119"/>
    </row>
    <row r="265" spans="1:9" ht="15">
      <c r="A265" s="93"/>
      <c r="B265" s="93"/>
      <c r="C265" s="117"/>
      <c r="D265" s="118"/>
      <c r="E265" s="119"/>
      <c r="F265" s="118"/>
      <c r="G265" s="118"/>
      <c r="H265" s="119"/>
      <c r="I265" s="119"/>
    </row>
    <row r="266" spans="1:9" ht="15">
      <c r="A266" s="93"/>
      <c r="B266" s="93"/>
      <c r="C266" s="117"/>
      <c r="D266" s="118"/>
      <c r="E266" s="119"/>
      <c r="F266" s="118"/>
      <c r="G266" s="118"/>
      <c r="H266" s="119"/>
      <c r="I266" s="119"/>
    </row>
    <row r="267" spans="1:9" ht="15">
      <c r="A267" s="93"/>
      <c r="B267" s="93"/>
      <c r="C267" s="117"/>
      <c r="D267" s="118"/>
      <c r="E267" s="119"/>
      <c r="F267" s="118"/>
      <c r="G267" s="118"/>
      <c r="H267" s="119"/>
      <c r="I267" s="119"/>
    </row>
    <row r="268" spans="1:9" ht="15">
      <c r="A268" s="93"/>
      <c r="B268" s="93"/>
      <c r="C268" s="117"/>
      <c r="D268" s="118"/>
      <c r="E268" s="119"/>
      <c r="F268" s="118"/>
      <c r="G268" s="118"/>
      <c r="H268" s="119"/>
      <c r="I268" s="119"/>
    </row>
    <row r="269" spans="1:9" ht="15">
      <c r="A269" s="93"/>
      <c r="B269" s="93"/>
      <c r="C269" s="117"/>
      <c r="D269" s="118"/>
      <c r="E269" s="119"/>
      <c r="F269" s="118"/>
      <c r="G269" s="118"/>
      <c r="H269" s="119"/>
      <c r="I269" s="119"/>
    </row>
    <row r="270" spans="1:9" ht="15">
      <c r="A270" s="93"/>
      <c r="B270" s="93"/>
      <c r="C270" s="117"/>
      <c r="D270" s="118"/>
      <c r="E270" s="119"/>
      <c r="F270" s="118"/>
      <c r="G270" s="118"/>
      <c r="H270" s="119"/>
      <c r="I270" s="119"/>
    </row>
    <row r="271" spans="1:9" ht="15">
      <c r="A271" s="93"/>
      <c r="B271" s="93"/>
      <c r="C271" s="117"/>
      <c r="D271" s="118"/>
      <c r="E271" s="119"/>
      <c r="F271" s="118"/>
      <c r="G271" s="118"/>
      <c r="H271" s="119"/>
      <c r="I271" s="119"/>
    </row>
    <row r="272" spans="1:9" ht="15">
      <c r="A272" s="93"/>
      <c r="B272" s="93"/>
      <c r="C272" s="117"/>
      <c r="D272" s="118"/>
      <c r="E272" s="119"/>
      <c r="F272" s="118"/>
      <c r="G272" s="118"/>
      <c r="H272" s="119"/>
      <c r="I272" s="119"/>
    </row>
    <row r="273" spans="1:9" ht="15">
      <c r="A273" s="93"/>
      <c r="B273" s="93"/>
      <c r="C273" s="117"/>
      <c r="D273" s="118"/>
      <c r="E273" s="119"/>
      <c r="F273" s="118"/>
      <c r="G273" s="118"/>
      <c r="H273" s="119"/>
      <c r="I273" s="119"/>
    </row>
    <row r="274" spans="1:9" ht="15">
      <c r="A274" s="93"/>
      <c r="B274" s="93"/>
      <c r="C274" s="117"/>
      <c r="D274" s="118"/>
      <c r="E274" s="119"/>
      <c r="F274" s="118"/>
      <c r="G274" s="118"/>
      <c r="H274" s="119"/>
      <c r="I274" s="119"/>
    </row>
    <row r="275" spans="1:9" ht="15">
      <c r="A275" s="93"/>
      <c r="B275" s="93"/>
      <c r="C275" s="117"/>
      <c r="D275" s="118"/>
      <c r="E275" s="119"/>
      <c r="F275" s="118"/>
      <c r="G275" s="118"/>
      <c r="H275" s="119"/>
      <c r="I275" s="119"/>
    </row>
    <row r="276" spans="1:9" ht="15">
      <c r="A276" s="93"/>
      <c r="B276" s="93"/>
      <c r="C276" s="117"/>
      <c r="D276" s="118"/>
      <c r="E276" s="119"/>
      <c r="F276" s="118"/>
      <c r="G276" s="118"/>
      <c r="H276" s="119"/>
      <c r="I276" s="119"/>
    </row>
    <row r="277" spans="1:9" ht="15">
      <c r="A277" s="93"/>
      <c r="B277" s="93"/>
      <c r="C277" s="117"/>
      <c r="D277" s="118"/>
      <c r="E277" s="119"/>
      <c r="F277" s="118"/>
      <c r="G277" s="118"/>
      <c r="H277" s="119"/>
      <c r="I277" s="119"/>
    </row>
    <row r="278" spans="1:9" ht="15">
      <c r="A278" s="93"/>
      <c r="B278" s="93"/>
      <c r="C278" s="117"/>
      <c r="D278" s="118"/>
      <c r="E278" s="119"/>
      <c r="F278" s="118"/>
      <c r="G278" s="118"/>
      <c r="H278" s="119"/>
      <c r="I278" s="119"/>
    </row>
    <row r="279" spans="1:9" ht="15">
      <c r="A279" s="93"/>
      <c r="B279" s="93"/>
      <c r="C279" s="117"/>
      <c r="D279" s="118"/>
      <c r="E279" s="119"/>
      <c r="F279" s="118"/>
      <c r="G279" s="118"/>
      <c r="H279" s="119"/>
      <c r="I279" s="119"/>
    </row>
    <row r="280" spans="1:9" ht="15">
      <c r="A280" s="93"/>
      <c r="B280" s="93"/>
      <c r="C280" s="117"/>
      <c r="D280" s="118"/>
      <c r="E280" s="119"/>
      <c r="F280" s="118"/>
      <c r="G280" s="118"/>
      <c r="H280" s="119"/>
      <c r="I280" s="119"/>
    </row>
    <row r="281" spans="1:9" ht="15">
      <c r="A281" s="93"/>
      <c r="B281" s="93"/>
      <c r="C281" s="117"/>
      <c r="D281" s="118"/>
      <c r="E281" s="119"/>
      <c r="F281" s="118"/>
      <c r="G281" s="118"/>
      <c r="H281" s="119"/>
      <c r="I281" s="119"/>
    </row>
    <row r="282" spans="1:9" ht="15">
      <c r="A282" s="93"/>
      <c r="B282" s="93"/>
      <c r="C282" s="117"/>
      <c r="D282" s="118"/>
      <c r="E282" s="119"/>
      <c r="F282" s="118"/>
      <c r="G282" s="118"/>
      <c r="H282" s="119"/>
      <c r="I282" s="119"/>
    </row>
    <row r="283" spans="1:9" ht="15">
      <c r="A283" s="93"/>
      <c r="B283" s="93"/>
      <c r="C283" s="117"/>
      <c r="D283" s="118"/>
      <c r="E283" s="119"/>
      <c r="F283" s="118"/>
      <c r="G283" s="118"/>
      <c r="H283" s="119"/>
      <c r="I283" s="119"/>
    </row>
    <row r="284" spans="1:9" ht="15">
      <c r="A284" s="93"/>
      <c r="B284" s="93"/>
      <c r="C284" s="117"/>
      <c r="D284" s="118"/>
      <c r="E284" s="119"/>
      <c r="F284" s="118"/>
      <c r="G284" s="118"/>
      <c r="H284" s="119"/>
      <c r="I284" s="119"/>
    </row>
    <row r="285" spans="1:9" ht="15">
      <c r="A285" s="93"/>
      <c r="B285" s="93"/>
      <c r="C285" s="117"/>
      <c r="D285" s="118"/>
      <c r="E285" s="119"/>
      <c r="F285" s="118"/>
      <c r="G285" s="118"/>
      <c r="H285" s="119"/>
      <c r="I285" s="119"/>
    </row>
    <row r="286" spans="1:9" ht="15">
      <c r="A286" s="93"/>
      <c r="B286" s="93"/>
      <c r="C286" s="117"/>
      <c r="D286" s="118"/>
      <c r="E286" s="119"/>
      <c r="F286" s="118"/>
      <c r="G286" s="118"/>
      <c r="H286" s="119"/>
      <c r="I286" s="119"/>
    </row>
    <row r="287" spans="1:9" ht="15">
      <c r="A287" s="93"/>
      <c r="B287" s="93"/>
      <c r="C287" s="117"/>
      <c r="D287" s="118"/>
      <c r="E287" s="119"/>
      <c r="F287" s="118"/>
      <c r="G287" s="118"/>
      <c r="H287" s="119"/>
      <c r="I287" s="119"/>
    </row>
    <row r="288" spans="1:9" ht="15">
      <c r="A288" s="93"/>
      <c r="B288" s="93"/>
      <c r="C288" s="117"/>
      <c r="D288" s="118"/>
      <c r="E288" s="119"/>
      <c r="F288" s="118"/>
      <c r="G288" s="118"/>
      <c r="H288" s="119"/>
      <c r="I288" s="119"/>
    </row>
    <row r="289" spans="1:9" ht="15">
      <c r="A289" s="93"/>
      <c r="B289" s="93"/>
      <c r="C289" s="117"/>
      <c r="D289" s="118"/>
      <c r="E289" s="119"/>
      <c r="F289" s="118"/>
      <c r="G289" s="118"/>
      <c r="H289" s="119"/>
      <c r="I289" s="119"/>
    </row>
    <row r="290" spans="1:9" ht="15">
      <c r="A290" s="93"/>
      <c r="B290" s="93"/>
      <c r="C290" s="117"/>
      <c r="D290" s="118"/>
      <c r="E290" s="119"/>
      <c r="F290" s="118"/>
      <c r="G290" s="118"/>
      <c r="H290" s="119"/>
      <c r="I290" s="119"/>
    </row>
    <row r="291" spans="1:9" ht="15">
      <c r="A291" s="93"/>
      <c r="B291" s="93"/>
      <c r="C291" s="117"/>
      <c r="D291" s="118"/>
      <c r="E291" s="119"/>
      <c r="F291" s="118"/>
      <c r="G291" s="118"/>
      <c r="H291" s="119"/>
      <c r="I291" s="119"/>
    </row>
    <row r="292" spans="1:9" ht="15">
      <c r="A292" s="93"/>
      <c r="B292" s="93"/>
      <c r="C292" s="117"/>
      <c r="D292" s="118"/>
      <c r="E292" s="119"/>
      <c r="F292" s="118"/>
      <c r="G292" s="118"/>
      <c r="H292" s="119"/>
      <c r="I292" s="119"/>
    </row>
    <row r="293" spans="1:9" ht="15">
      <c r="A293" s="93"/>
      <c r="B293" s="93"/>
      <c r="C293" s="117"/>
      <c r="D293" s="118"/>
      <c r="E293" s="119"/>
      <c r="F293" s="118"/>
      <c r="G293" s="118"/>
      <c r="H293" s="119"/>
      <c r="I293" s="119"/>
    </row>
    <row r="294" spans="1:9" ht="15">
      <c r="A294" s="93"/>
      <c r="B294" s="93"/>
      <c r="C294" s="117"/>
      <c r="D294" s="118"/>
      <c r="E294" s="119"/>
      <c r="F294" s="118"/>
      <c r="G294" s="118"/>
      <c r="H294" s="119"/>
      <c r="I294" s="119"/>
    </row>
    <row r="295" spans="1:9" ht="15">
      <c r="A295" s="93"/>
      <c r="B295" s="93"/>
      <c r="C295" s="117"/>
      <c r="D295" s="118"/>
      <c r="E295" s="119"/>
      <c r="F295" s="118"/>
      <c r="G295" s="118"/>
      <c r="H295" s="119"/>
      <c r="I295" s="119"/>
    </row>
    <row r="296" spans="1:9" ht="15">
      <c r="A296" s="93"/>
      <c r="B296" s="93"/>
      <c r="C296" s="117"/>
      <c r="D296" s="118"/>
      <c r="E296" s="119"/>
      <c r="F296" s="118"/>
      <c r="G296" s="118"/>
      <c r="H296" s="119"/>
      <c r="I296" s="119"/>
    </row>
    <row r="297" spans="1:9" ht="15">
      <c r="A297" s="93"/>
      <c r="B297" s="93"/>
      <c r="C297" s="117"/>
      <c r="D297" s="118"/>
      <c r="E297" s="119"/>
      <c r="F297" s="118"/>
      <c r="G297" s="118"/>
      <c r="H297" s="119"/>
      <c r="I297" s="119"/>
    </row>
    <row r="298" spans="1:9" ht="15">
      <c r="A298" s="93"/>
      <c r="B298" s="93"/>
      <c r="C298" s="117"/>
      <c r="D298" s="118"/>
      <c r="E298" s="119"/>
      <c r="F298" s="118"/>
      <c r="G298" s="118"/>
      <c r="H298" s="119"/>
      <c r="I298" s="119"/>
    </row>
    <row r="299" spans="1:9" ht="15">
      <c r="A299" s="93"/>
      <c r="B299" s="93"/>
      <c r="C299" s="117"/>
      <c r="D299" s="118"/>
      <c r="E299" s="119"/>
      <c r="F299" s="118"/>
      <c r="G299" s="118"/>
      <c r="H299" s="119"/>
      <c r="I299" s="119"/>
    </row>
    <row r="300" spans="1:9" ht="15">
      <c r="A300" s="93"/>
      <c r="B300" s="93"/>
      <c r="C300" s="117"/>
      <c r="D300" s="118"/>
      <c r="E300" s="119"/>
      <c r="F300" s="118"/>
      <c r="G300" s="118"/>
      <c r="H300" s="119"/>
      <c r="I300" s="119"/>
    </row>
    <row r="301" spans="1:9" ht="15">
      <c r="A301" s="93"/>
      <c r="B301" s="93"/>
      <c r="C301" s="117"/>
      <c r="D301" s="118"/>
      <c r="E301" s="119"/>
      <c r="F301" s="118"/>
      <c r="G301" s="118"/>
      <c r="H301" s="119"/>
      <c r="I301" s="119"/>
    </row>
    <row r="302" spans="1:9" ht="15">
      <c r="A302" s="93"/>
      <c r="B302" s="93"/>
      <c r="C302" s="117"/>
      <c r="D302" s="118"/>
      <c r="E302" s="119"/>
      <c r="F302" s="118"/>
      <c r="G302" s="118"/>
      <c r="H302" s="119"/>
      <c r="I302" s="119"/>
    </row>
    <row r="303" spans="1:9" ht="15">
      <c r="A303" s="93"/>
      <c r="B303" s="93"/>
      <c r="C303" s="117"/>
      <c r="D303" s="118"/>
      <c r="E303" s="119"/>
      <c r="F303" s="118"/>
      <c r="G303" s="118"/>
      <c r="H303" s="119"/>
      <c r="I303" s="119"/>
    </row>
    <row r="304" spans="1:9" ht="15">
      <c r="A304" s="93"/>
      <c r="B304" s="93"/>
      <c r="C304" s="117"/>
      <c r="D304" s="118"/>
      <c r="E304" s="119"/>
      <c r="F304" s="118"/>
      <c r="G304" s="118"/>
      <c r="H304" s="119"/>
      <c r="I304" s="119"/>
    </row>
    <row r="305" spans="1:9" ht="15">
      <c r="A305" s="93"/>
      <c r="B305" s="93"/>
      <c r="C305" s="117"/>
      <c r="D305" s="118"/>
      <c r="E305" s="119"/>
      <c r="F305" s="118"/>
      <c r="G305" s="118"/>
      <c r="H305" s="119"/>
      <c r="I305" s="119"/>
    </row>
    <row r="306" spans="1:9" ht="15">
      <c r="A306" s="93"/>
      <c r="B306" s="93"/>
      <c r="C306" s="117"/>
      <c r="D306" s="118"/>
      <c r="E306" s="119"/>
      <c r="F306" s="118"/>
      <c r="G306" s="118"/>
      <c r="H306" s="119"/>
      <c r="I306" s="119"/>
    </row>
    <row r="307" spans="1:9" ht="15">
      <c r="A307" s="93"/>
      <c r="B307" s="93"/>
      <c r="C307" s="117"/>
      <c r="D307" s="118"/>
      <c r="E307" s="119"/>
      <c r="F307" s="118"/>
      <c r="G307" s="118"/>
      <c r="H307" s="119"/>
      <c r="I307" s="119"/>
    </row>
    <row r="308" spans="1:9" ht="15">
      <c r="A308" s="93"/>
      <c r="B308" s="93"/>
      <c r="C308" s="117"/>
      <c r="D308" s="118"/>
      <c r="E308" s="119"/>
      <c r="F308" s="118"/>
      <c r="G308" s="118"/>
      <c r="H308" s="119"/>
      <c r="I308" s="119"/>
    </row>
    <row r="309" spans="1:9" ht="15">
      <c r="A309" s="93"/>
      <c r="B309" s="93"/>
      <c r="C309" s="124"/>
      <c r="D309" s="125"/>
      <c r="E309" s="126"/>
      <c r="F309" s="125"/>
      <c r="G309" s="125"/>
      <c r="H309" s="126"/>
      <c r="I309" s="126"/>
    </row>
    <row r="310" spans="1:9" ht="15">
      <c r="A310" s="93"/>
      <c r="B310" s="93"/>
      <c r="C310" s="127"/>
      <c r="D310" s="128"/>
      <c r="E310" s="129"/>
      <c r="F310" s="128"/>
      <c r="G310" s="128"/>
      <c r="H310" s="129"/>
      <c r="I310" s="129"/>
    </row>
    <row r="311" spans="1:9" ht="15">
      <c r="A311" s="93"/>
      <c r="B311" s="93"/>
      <c r="C311" s="127"/>
      <c r="D311" s="128"/>
      <c r="E311" s="129"/>
      <c r="F311" s="128"/>
      <c r="G311" s="128"/>
      <c r="H311" s="129"/>
      <c r="I311" s="129"/>
    </row>
    <row r="312" spans="1:9" ht="15">
      <c r="A312" s="93"/>
      <c r="B312" s="93"/>
      <c r="C312" s="127"/>
      <c r="D312" s="128"/>
      <c r="E312" s="129"/>
      <c r="F312" s="128"/>
      <c r="G312" s="128"/>
      <c r="H312" s="129"/>
      <c r="I312" s="129"/>
    </row>
    <row r="313" spans="1:9" ht="15">
      <c r="A313" s="93"/>
      <c r="B313" s="93"/>
      <c r="C313" s="127"/>
      <c r="D313" s="128"/>
      <c r="E313" s="129"/>
      <c r="F313" s="128"/>
      <c r="G313" s="128"/>
      <c r="H313" s="129"/>
      <c r="I313" s="129"/>
    </row>
    <row r="314" spans="1:9" ht="15">
      <c r="A314" s="93"/>
      <c r="B314" s="93"/>
      <c r="C314" s="127"/>
      <c r="D314" s="128"/>
      <c r="E314" s="129"/>
      <c r="F314" s="128"/>
      <c r="G314" s="128"/>
      <c r="H314" s="129"/>
      <c r="I314" s="129"/>
    </row>
    <row r="315" spans="1:9" ht="15">
      <c r="A315" s="93"/>
      <c r="B315" s="93"/>
      <c r="C315" s="127"/>
      <c r="D315" s="128"/>
      <c r="E315" s="129"/>
      <c r="F315" s="128"/>
      <c r="G315" s="128"/>
      <c r="H315" s="129"/>
      <c r="I315" s="129"/>
    </row>
    <row r="316" spans="1:9" ht="15">
      <c r="A316" s="93"/>
      <c r="B316" s="93"/>
      <c r="C316" s="127"/>
      <c r="D316" s="128"/>
      <c r="E316" s="129"/>
      <c r="F316" s="128"/>
      <c r="G316" s="128"/>
      <c r="H316" s="129"/>
      <c r="I316" s="129"/>
    </row>
    <row r="317" spans="1:9" ht="15">
      <c r="A317" s="93"/>
      <c r="B317" s="93"/>
      <c r="C317" s="127"/>
      <c r="D317" s="128"/>
      <c r="E317" s="129"/>
      <c r="F317" s="128"/>
      <c r="G317" s="128"/>
      <c r="H317" s="129"/>
      <c r="I317" s="129"/>
    </row>
    <row r="318" spans="1:9" ht="15">
      <c r="A318" s="93"/>
      <c r="B318" s="93"/>
      <c r="C318" s="127"/>
      <c r="D318" s="128"/>
      <c r="E318" s="129"/>
      <c r="F318" s="128"/>
      <c r="G318" s="128"/>
      <c r="H318" s="129"/>
      <c r="I318" s="129"/>
    </row>
    <row r="319" spans="1:9" ht="15">
      <c r="A319" s="93"/>
      <c r="B319" s="93"/>
      <c r="C319" s="127"/>
      <c r="D319" s="128"/>
      <c r="E319" s="129"/>
      <c r="F319" s="128"/>
      <c r="G319" s="128"/>
      <c r="H319" s="129"/>
      <c r="I319" s="129"/>
    </row>
    <row r="320" spans="1:9" ht="15">
      <c r="A320" s="93"/>
      <c r="B320" s="93"/>
      <c r="C320" s="127"/>
      <c r="D320" s="128"/>
      <c r="E320" s="129"/>
      <c r="F320" s="128"/>
      <c r="G320" s="128"/>
      <c r="H320" s="129"/>
      <c r="I320" s="129"/>
    </row>
    <row r="321" spans="1:9" ht="15">
      <c r="A321" s="93"/>
      <c r="B321" s="93"/>
      <c r="C321" s="127"/>
      <c r="D321" s="128"/>
      <c r="E321" s="129"/>
      <c r="F321" s="128"/>
      <c r="G321" s="128"/>
      <c r="H321" s="129"/>
      <c r="I321" s="129"/>
    </row>
    <row r="322" spans="1:9" ht="15">
      <c r="A322" s="93"/>
      <c r="B322" s="93"/>
      <c r="C322" s="127"/>
      <c r="D322" s="128"/>
      <c r="E322" s="129"/>
      <c r="F322" s="128"/>
      <c r="G322" s="128"/>
      <c r="H322" s="129"/>
      <c r="I322" s="129"/>
    </row>
    <row r="323" spans="1:9" ht="15">
      <c r="A323" s="93"/>
      <c r="B323" s="93"/>
      <c r="C323" s="127"/>
      <c r="D323" s="128"/>
      <c r="E323" s="129"/>
      <c r="F323" s="128"/>
      <c r="G323" s="128"/>
      <c r="H323" s="129"/>
      <c r="I323" s="129"/>
    </row>
    <row r="324" spans="1:9" ht="15">
      <c r="A324" s="93"/>
      <c r="B324" s="93"/>
      <c r="C324" s="127"/>
      <c r="D324" s="128"/>
      <c r="E324" s="129"/>
      <c r="F324" s="128"/>
      <c r="G324" s="128"/>
      <c r="H324" s="129"/>
      <c r="I324" s="129"/>
    </row>
    <row r="325" spans="1:9" ht="15">
      <c r="A325" s="93"/>
      <c r="B325" s="93"/>
      <c r="C325" s="127"/>
      <c r="D325" s="128"/>
      <c r="E325" s="129"/>
      <c r="F325" s="128"/>
      <c r="G325" s="128"/>
      <c r="H325" s="129"/>
      <c r="I325" s="129"/>
    </row>
    <row r="326" spans="1:9" ht="15">
      <c r="A326" s="93"/>
      <c r="B326" s="93"/>
      <c r="C326" s="127"/>
      <c r="D326" s="128"/>
      <c r="E326" s="129"/>
      <c r="F326" s="128"/>
      <c r="G326" s="128"/>
      <c r="H326" s="129"/>
      <c r="I326" s="129"/>
    </row>
    <row r="327" spans="1:9" ht="15">
      <c r="A327" s="93"/>
      <c r="B327" s="93"/>
      <c r="C327" s="127"/>
      <c r="D327" s="128"/>
      <c r="E327" s="129"/>
      <c r="F327" s="128"/>
      <c r="G327" s="128"/>
      <c r="H327" s="129"/>
      <c r="I327" s="129"/>
    </row>
    <row r="328" spans="1:9" ht="15">
      <c r="A328" s="93"/>
      <c r="B328" s="93"/>
      <c r="C328" s="127"/>
      <c r="D328" s="128"/>
      <c r="E328" s="129"/>
      <c r="F328" s="128"/>
      <c r="G328" s="128"/>
      <c r="H328" s="129"/>
      <c r="I328" s="129"/>
    </row>
    <row r="329" spans="1:9" ht="15">
      <c r="A329" s="93"/>
      <c r="B329" s="93"/>
      <c r="C329" s="127"/>
      <c r="D329" s="128"/>
      <c r="E329" s="129"/>
      <c r="F329" s="128"/>
      <c r="G329" s="128"/>
      <c r="H329" s="129"/>
      <c r="I329" s="129"/>
    </row>
    <row r="330" spans="1:9" ht="15">
      <c r="A330" s="93"/>
      <c r="B330" s="93"/>
      <c r="C330" s="127"/>
      <c r="D330" s="128"/>
      <c r="E330" s="129"/>
      <c r="F330" s="128"/>
      <c r="G330" s="128"/>
      <c r="H330" s="129"/>
      <c r="I330" s="129"/>
    </row>
    <row r="331" spans="1:9" ht="15">
      <c r="A331" s="93"/>
      <c r="B331" s="93"/>
      <c r="C331" s="127"/>
      <c r="D331" s="128"/>
      <c r="E331" s="129"/>
      <c r="F331" s="128"/>
      <c r="G331" s="128"/>
      <c r="H331" s="129"/>
      <c r="I331" s="129"/>
    </row>
    <row r="332" spans="1:9" ht="15">
      <c r="A332" s="93"/>
      <c r="B332" s="93"/>
      <c r="C332" s="127"/>
      <c r="D332" s="128"/>
      <c r="E332" s="129"/>
      <c r="F332" s="128"/>
      <c r="G332" s="128"/>
      <c r="H332" s="129"/>
      <c r="I332" s="129"/>
    </row>
  </sheetData>
  <sheetProtection/>
  <mergeCells count="8">
    <mergeCell ref="A47:B47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69"/>
  <sheetViews>
    <sheetView zoomScale="70" zoomScaleNormal="70" zoomScalePageLayoutView="0" workbookViewId="0" topLeftCell="A1">
      <selection activeCell="A1" sqref="A1:U1"/>
    </sheetView>
  </sheetViews>
  <sheetFormatPr defaultColWidth="11.421875" defaultRowHeight="15"/>
  <cols>
    <col min="1" max="1" width="7.7109375" style="327" customWidth="1"/>
    <col min="2" max="2" width="73.00390625" style="327" customWidth="1"/>
    <col min="3" max="21" width="12.421875" style="327" customWidth="1"/>
    <col min="22" max="16384" width="11.421875" style="327" customWidth="1"/>
  </cols>
  <sheetData>
    <row r="1" spans="1:21" ht="24.75" customHeight="1" thickBot="1" thickTop="1">
      <c r="A1" s="380" t="s">
        <v>130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2"/>
    </row>
    <row r="2" spans="1:21" ht="24.75" customHeight="1" thickBot="1" thickTop="1">
      <c r="A2" s="380" t="s">
        <v>737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2"/>
    </row>
    <row r="3" spans="1:21" ht="24.75" customHeight="1" thickBot="1" thickTop="1">
      <c r="A3" s="383" t="s">
        <v>62</v>
      </c>
      <c r="B3" s="386" t="s">
        <v>131</v>
      </c>
      <c r="C3" s="389" t="s">
        <v>64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  <c r="U3" s="430" t="s">
        <v>733</v>
      </c>
    </row>
    <row r="4" spans="1:21" ht="24.75" customHeight="1">
      <c r="A4" s="384"/>
      <c r="B4" s="387"/>
      <c r="C4" s="393">
        <v>2012</v>
      </c>
      <c r="D4" s="427"/>
      <c r="E4" s="393">
        <v>2013</v>
      </c>
      <c r="F4" s="427"/>
      <c r="G4" s="393">
        <v>2014</v>
      </c>
      <c r="H4" s="427"/>
      <c r="I4" s="393">
        <v>2015</v>
      </c>
      <c r="J4" s="394"/>
      <c r="K4" s="393">
        <v>2016</v>
      </c>
      <c r="L4" s="427"/>
      <c r="M4" s="393">
        <v>2017</v>
      </c>
      <c r="N4" s="427"/>
      <c r="O4" s="393">
        <v>2018</v>
      </c>
      <c r="P4" s="427"/>
      <c r="Q4" s="393">
        <v>2019</v>
      </c>
      <c r="R4" s="427"/>
      <c r="S4" s="393">
        <v>2020</v>
      </c>
      <c r="T4" s="427"/>
      <c r="U4" s="392"/>
    </row>
    <row r="5" spans="1:21" ht="24.75" customHeight="1" thickBot="1">
      <c r="A5" s="385"/>
      <c r="B5" s="388"/>
      <c r="C5" s="51" t="s">
        <v>65</v>
      </c>
      <c r="D5" s="130" t="s">
        <v>66</v>
      </c>
      <c r="E5" s="51" t="s">
        <v>65</v>
      </c>
      <c r="F5" s="130" t="s">
        <v>66</v>
      </c>
      <c r="G5" s="51" t="s">
        <v>65</v>
      </c>
      <c r="H5" s="130" t="s">
        <v>66</v>
      </c>
      <c r="I5" s="51" t="s">
        <v>65</v>
      </c>
      <c r="J5" s="66" t="s">
        <v>66</v>
      </c>
      <c r="K5" s="51" t="s">
        <v>65</v>
      </c>
      <c r="L5" s="130" t="s">
        <v>66</v>
      </c>
      <c r="M5" s="51" t="s">
        <v>65</v>
      </c>
      <c r="N5" s="130" t="s">
        <v>66</v>
      </c>
      <c r="O5" s="51" t="s">
        <v>65</v>
      </c>
      <c r="P5" s="130" t="s">
        <v>66</v>
      </c>
      <c r="Q5" s="51" t="s">
        <v>65</v>
      </c>
      <c r="R5" s="130" t="s">
        <v>66</v>
      </c>
      <c r="S5" s="51" t="s">
        <v>65</v>
      </c>
      <c r="T5" s="130" t="s">
        <v>66</v>
      </c>
      <c r="U5" s="392"/>
    </row>
    <row r="6" spans="1:25" ht="15.75" thickBot="1">
      <c r="A6" s="17" t="s">
        <v>67</v>
      </c>
      <c r="B6" s="85" t="s">
        <v>68</v>
      </c>
      <c r="C6" s="82">
        <v>398</v>
      </c>
      <c r="D6" s="47">
        <v>0.033643279797125954</v>
      </c>
      <c r="E6" s="82">
        <v>477</v>
      </c>
      <c r="F6" s="47">
        <v>0.04152158774373259</v>
      </c>
      <c r="G6" s="82">
        <v>512</v>
      </c>
      <c r="H6" s="47">
        <v>0.04439049765909485</v>
      </c>
      <c r="I6" s="102">
        <v>620</v>
      </c>
      <c r="J6" s="131">
        <v>0.05364714026131349</v>
      </c>
      <c r="K6" s="82">
        <v>541</v>
      </c>
      <c r="L6" s="47">
        <v>0.04560782330129826</v>
      </c>
      <c r="M6" s="82">
        <v>547</v>
      </c>
      <c r="N6" s="47">
        <v>0.04756108164507434</v>
      </c>
      <c r="O6" s="82">
        <v>549</v>
      </c>
      <c r="P6" s="47">
        <v>0.0473561632019322</v>
      </c>
      <c r="Q6" s="82">
        <v>578</v>
      </c>
      <c r="R6" s="47">
        <v>0.04926696215479032</v>
      </c>
      <c r="S6" s="82">
        <v>490</v>
      </c>
      <c r="T6" s="47">
        <v>0.04870291223536428</v>
      </c>
      <c r="U6" s="133">
        <v>-0.1522491349480969</v>
      </c>
      <c r="V6" s="337" t="s">
        <v>464</v>
      </c>
      <c r="W6" s="340"/>
      <c r="X6" s="340"/>
      <c r="Y6" s="340"/>
    </row>
    <row r="7" spans="1:25" ht="15.75" thickBot="1">
      <c r="A7" s="23" t="s">
        <v>69</v>
      </c>
      <c r="B7" s="85" t="s">
        <v>132</v>
      </c>
      <c r="C7" s="70">
        <v>181</v>
      </c>
      <c r="D7" s="132">
        <v>0.015300084530853762</v>
      </c>
      <c r="E7" s="70">
        <v>197</v>
      </c>
      <c r="F7" s="132">
        <v>0.0171483286908078</v>
      </c>
      <c r="G7" s="70">
        <v>194</v>
      </c>
      <c r="H7" s="132">
        <v>0.016819837003641407</v>
      </c>
      <c r="I7" s="70">
        <v>165</v>
      </c>
      <c r="J7" s="288">
        <v>0.01427706152115601</v>
      </c>
      <c r="K7" s="70">
        <v>282</v>
      </c>
      <c r="L7" s="132">
        <v>0.023773394031360646</v>
      </c>
      <c r="M7" s="70">
        <v>117</v>
      </c>
      <c r="N7" s="132">
        <v>0.010173028432310233</v>
      </c>
      <c r="O7" s="70">
        <v>76</v>
      </c>
      <c r="P7" s="132">
        <v>0.0065556801518157504</v>
      </c>
      <c r="Q7" s="70">
        <v>111</v>
      </c>
      <c r="R7" s="132">
        <v>0.009461302420729628</v>
      </c>
      <c r="S7" s="70">
        <v>81</v>
      </c>
      <c r="T7" s="132">
        <v>0.008050889573601033</v>
      </c>
      <c r="U7" s="133">
        <v>-0.2702702702702703</v>
      </c>
      <c r="V7" s="336"/>
      <c r="W7" s="340"/>
      <c r="X7" s="340"/>
      <c r="Y7" s="340"/>
    </row>
    <row r="8" spans="1:25" ht="15">
      <c r="A8" s="28">
        <v>10</v>
      </c>
      <c r="B8" s="54" t="s">
        <v>133</v>
      </c>
      <c r="C8" s="30">
        <v>9</v>
      </c>
      <c r="D8" s="136">
        <v>0.000760777683854607</v>
      </c>
      <c r="E8" s="30">
        <v>14</v>
      </c>
      <c r="F8" s="136">
        <v>0.0012186629526462396</v>
      </c>
      <c r="G8" s="30">
        <v>10</v>
      </c>
      <c r="H8" s="135">
        <v>0.0008670019074041963</v>
      </c>
      <c r="I8" s="134">
        <v>6</v>
      </c>
      <c r="J8" s="135">
        <v>0.0005191658734965822</v>
      </c>
      <c r="K8" s="30">
        <v>7</v>
      </c>
      <c r="L8" s="136">
        <v>0.0005901197099983139</v>
      </c>
      <c r="M8" s="30">
        <v>9</v>
      </c>
      <c r="N8" s="136">
        <v>0.0007825406486392487</v>
      </c>
      <c r="O8" s="30">
        <v>9</v>
      </c>
      <c r="P8" s="136">
        <v>0.0007763305442939703</v>
      </c>
      <c r="Q8" s="30">
        <v>9</v>
      </c>
      <c r="R8" s="136">
        <v>0.0007671326287078077</v>
      </c>
      <c r="S8" s="30">
        <v>9</v>
      </c>
      <c r="T8" s="136">
        <v>0.0008945432859556704</v>
      </c>
      <c r="U8" s="137">
        <v>0</v>
      </c>
      <c r="V8" s="337" t="s">
        <v>501</v>
      </c>
      <c r="W8" s="340"/>
      <c r="X8" s="340"/>
      <c r="Y8" s="340"/>
    </row>
    <row r="9" spans="1:25" ht="28.5">
      <c r="A9" s="34">
        <v>11</v>
      </c>
      <c r="B9" s="138" t="s">
        <v>134</v>
      </c>
      <c r="C9" s="36">
        <v>13</v>
      </c>
      <c r="D9" s="141">
        <v>0.001098901098901099</v>
      </c>
      <c r="E9" s="36">
        <v>7</v>
      </c>
      <c r="F9" s="141">
        <v>0.0006093314763231198</v>
      </c>
      <c r="G9" s="36">
        <v>4</v>
      </c>
      <c r="H9" s="140">
        <v>0.0003468007629616785</v>
      </c>
      <c r="I9" s="139">
        <v>4</v>
      </c>
      <c r="J9" s="140">
        <v>0.00034611058233105475</v>
      </c>
      <c r="K9" s="36">
        <v>7</v>
      </c>
      <c r="L9" s="141">
        <v>0.0005901197099983139</v>
      </c>
      <c r="M9" s="36">
        <v>9</v>
      </c>
      <c r="N9" s="141">
        <v>0.0007825406486392487</v>
      </c>
      <c r="O9" s="36">
        <v>7</v>
      </c>
      <c r="P9" s="141">
        <v>0.000603812645561977</v>
      </c>
      <c r="Q9" s="36">
        <v>14</v>
      </c>
      <c r="R9" s="141">
        <v>0.0011933174224343674</v>
      </c>
      <c r="S9" s="36">
        <v>4</v>
      </c>
      <c r="T9" s="141">
        <v>0.0003975747937580758</v>
      </c>
      <c r="U9" s="142">
        <v>-0.7142857142857143</v>
      </c>
      <c r="V9" s="337" t="s">
        <v>502</v>
      </c>
      <c r="W9" s="340"/>
      <c r="X9" s="340"/>
      <c r="Y9" s="340"/>
    </row>
    <row r="10" spans="1:25" ht="15">
      <c r="A10" s="34">
        <v>12</v>
      </c>
      <c r="B10" s="138" t="s">
        <v>135</v>
      </c>
      <c r="C10" s="36">
        <v>24</v>
      </c>
      <c r="D10" s="141">
        <v>0.0020287404902789518</v>
      </c>
      <c r="E10" s="36">
        <v>16</v>
      </c>
      <c r="F10" s="141">
        <v>0.001392757660167131</v>
      </c>
      <c r="G10" s="36">
        <v>15</v>
      </c>
      <c r="H10" s="140">
        <v>0.0013005028611062944</v>
      </c>
      <c r="I10" s="139">
        <v>17</v>
      </c>
      <c r="J10" s="140">
        <v>0.0014709699749069828</v>
      </c>
      <c r="K10" s="36">
        <v>16</v>
      </c>
      <c r="L10" s="141">
        <v>0.0013488450514247176</v>
      </c>
      <c r="M10" s="36">
        <v>19</v>
      </c>
      <c r="N10" s="141">
        <v>0.0016520302582384138</v>
      </c>
      <c r="O10" s="36">
        <v>17</v>
      </c>
      <c r="P10" s="141">
        <v>0.0014664021392219442</v>
      </c>
      <c r="Q10" s="36">
        <v>22</v>
      </c>
      <c r="R10" s="141">
        <v>0.0018752130923968633</v>
      </c>
      <c r="S10" s="36">
        <v>15</v>
      </c>
      <c r="T10" s="141">
        <v>0.001490905476592784</v>
      </c>
      <c r="U10" s="142">
        <v>-0.3181818181818182</v>
      </c>
      <c r="V10" s="337" t="s">
        <v>503</v>
      </c>
      <c r="W10" s="340"/>
      <c r="X10" s="340"/>
      <c r="Y10" s="340"/>
    </row>
    <row r="11" spans="1:25" ht="15">
      <c r="A11" s="34">
        <v>13</v>
      </c>
      <c r="B11" s="138" t="s">
        <v>136</v>
      </c>
      <c r="C11" s="36">
        <v>18</v>
      </c>
      <c r="D11" s="141">
        <v>0.001521555367709214</v>
      </c>
      <c r="E11" s="36">
        <v>20</v>
      </c>
      <c r="F11" s="141">
        <v>0.0017409470752089136</v>
      </c>
      <c r="G11" s="36">
        <v>20</v>
      </c>
      <c r="H11" s="140">
        <v>0.0017340038148083927</v>
      </c>
      <c r="I11" s="139">
        <v>17</v>
      </c>
      <c r="J11" s="140">
        <v>0.0014709699749069828</v>
      </c>
      <c r="K11" s="36">
        <v>162</v>
      </c>
      <c r="L11" s="141">
        <v>0.013657056145675266</v>
      </c>
      <c r="M11" s="36">
        <v>16</v>
      </c>
      <c r="N11" s="141">
        <v>0.0013911833753586643</v>
      </c>
      <c r="O11" s="36">
        <v>19</v>
      </c>
      <c r="P11" s="141">
        <v>0.0016389200379539378</v>
      </c>
      <c r="Q11" s="36">
        <v>18</v>
      </c>
      <c r="R11" s="141">
        <v>0.0015342652574156155</v>
      </c>
      <c r="S11" s="36">
        <v>16</v>
      </c>
      <c r="T11" s="141">
        <v>0.0015902991750323032</v>
      </c>
      <c r="U11" s="142">
        <v>-0.1111111111111111</v>
      </c>
      <c r="V11" s="337" t="s">
        <v>504</v>
      </c>
      <c r="W11" s="340"/>
      <c r="X11" s="340"/>
      <c r="Y11" s="340"/>
    </row>
    <row r="12" spans="1:25" ht="15">
      <c r="A12" s="34">
        <v>14</v>
      </c>
      <c r="B12" s="138" t="s">
        <v>137</v>
      </c>
      <c r="C12" s="36">
        <v>6</v>
      </c>
      <c r="D12" s="141">
        <v>0.0005071851225697379</v>
      </c>
      <c r="E12" s="36">
        <v>12</v>
      </c>
      <c r="F12" s="141">
        <v>0.0010445682451253482</v>
      </c>
      <c r="G12" s="36">
        <v>8</v>
      </c>
      <c r="H12" s="140">
        <v>0.000693601525923357</v>
      </c>
      <c r="I12" s="139">
        <v>5</v>
      </c>
      <c r="J12" s="140">
        <v>0.00043263822791381846</v>
      </c>
      <c r="K12" s="36">
        <v>9</v>
      </c>
      <c r="L12" s="141">
        <v>0.0007587253414264037</v>
      </c>
      <c r="M12" s="36">
        <v>8</v>
      </c>
      <c r="N12" s="141">
        <v>0.0006955916876793322</v>
      </c>
      <c r="O12" s="36">
        <v>9</v>
      </c>
      <c r="P12" s="141">
        <v>0.0007763305442939703</v>
      </c>
      <c r="Q12" s="36">
        <v>8</v>
      </c>
      <c r="R12" s="141">
        <v>0.0006818956699624957</v>
      </c>
      <c r="S12" s="36">
        <v>9</v>
      </c>
      <c r="T12" s="141">
        <v>0.0008945432859556704</v>
      </c>
      <c r="U12" s="142">
        <v>0.125</v>
      </c>
      <c r="V12" s="337" t="s">
        <v>505</v>
      </c>
      <c r="W12" s="340"/>
      <c r="X12" s="340"/>
      <c r="Y12" s="340"/>
    </row>
    <row r="13" spans="1:25" ht="15.75" thickBot="1">
      <c r="A13" s="40">
        <v>19</v>
      </c>
      <c r="B13" s="143" t="s">
        <v>138</v>
      </c>
      <c r="C13" s="42">
        <v>111</v>
      </c>
      <c r="D13" s="146">
        <v>0.009382924767540152</v>
      </c>
      <c r="E13" s="42">
        <v>128</v>
      </c>
      <c r="F13" s="146">
        <v>0.011142061281337047</v>
      </c>
      <c r="G13" s="42">
        <v>137</v>
      </c>
      <c r="H13" s="145">
        <v>0.01187792613143749</v>
      </c>
      <c r="I13" s="144">
        <v>116</v>
      </c>
      <c r="J13" s="145">
        <v>0.010037206887600588</v>
      </c>
      <c r="K13" s="42">
        <v>81</v>
      </c>
      <c r="L13" s="146">
        <v>0.006828528072837633</v>
      </c>
      <c r="M13" s="42">
        <v>56</v>
      </c>
      <c r="N13" s="146">
        <v>0.004869141813755326</v>
      </c>
      <c r="O13" s="42">
        <v>15</v>
      </c>
      <c r="P13" s="146">
        <v>0.0012938842404899508</v>
      </c>
      <c r="Q13" s="42">
        <v>40</v>
      </c>
      <c r="R13" s="146">
        <v>0.003409478349812478</v>
      </c>
      <c r="S13" s="42">
        <v>28</v>
      </c>
      <c r="T13" s="146">
        <v>0.0027830235563065303</v>
      </c>
      <c r="U13" s="147">
        <v>-0.3</v>
      </c>
      <c r="V13" s="337" t="s">
        <v>506</v>
      </c>
      <c r="W13" s="340"/>
      <c r="X13" s="340"/>
      <c r="Y13" s="340"/>
    </row>
    <row r="14" spans="1:25" ht="29.25" thickBot="1">
      <c r="A14" s="23">
        <v>2</v>
      </c>
      <c r="B14" s="85" t="s">
        <v>139</v>
      </c>
      <c r="C14" s="70">
        <v>152</v>
      </c>
      <c r="D14" s="132">
        <v>0.012848689771766696</v>
      </c>
      <c r="E14" s="70">
        <v>148</v>
      </c>
      <c r="F14" s="132">
        <v>0.01288300835654596</v>
      </c>
      <c r="G14" s="70">
        <v>148</v>
      </c>
      <c r="H14" s="132">
        <v>0.012831628229582105</v>
      </c>
      <c r="I14" s="70">
        <v>151</v>
      </c>
      <c r="J14" s="132">
        <v>0.013065674482997317</v>
      </c>
      <c r="K14" s="70">
        <v>159</v>
      </c>
      <c r="L14" s="132">
        <v>0.01340414769853313</v>
      </c>
      <c r="M14" s="70">
        <v>158</v>
      </c>
      <c r="N14" s="132">
        <v>0.013737935831666812</v>
      </c>
      <c r="O14" s="70">
        <v>112</v>
      </c>
      <c r="P14" s="132">
        <v>0.009661002328991634</v>
      </c>
      <c r="Q14" s="70">
        <v>124</v>
      </c>
      <c r="R14" s="132">
        <v>0.010569382884418683</v>
      </c>
      <c r="S14" s="70">
        <v>86</v>
      </c>
      <c r="T14" s="132">
        <v>0.008547858065798629</v>
      </c>
      <c r="U14" s="148">
        <v>-0.3064516129032258</v>
      </c>
      <c r="V14" s="336"/>
      <c r="W14" s="340"/>
      <c r="X14" s="340"/>
      <c r="Y14" s="340"/>
    </row>
    <row r="15" spans="1:25" ht="28.5">
      <c r="A15" s="48">
        <v>20</v>
      </c>
      <c r="B15" s="54" t="s">
        <v>140</v>
      </c>
      <c r="C15" s="30">
        <v>25</v>
      </c>
      <c r="D15" s="136">
        <v>0.002113271344040575</v>
      </c>
      <c r="E15" s="30">
        <v>17</v>
      </c>
      <c r="F15" s="136">
        <v>0.0014798050139275766</v>
      </c>
      <c r="G15" s="30">
        <v>22</v>
      </c>
      <c r="H15" s="136">
        <v>0.0019074041962892317</v>
      </c>
      <c r="I15" s="134">
        <v>23</v>
      </c>
      <c r="J15" s="135">
        <v>0.001990135848403565</v>
      </c>
      <c r="K15" s="30">
        <v>22</v>
      </c>
      <c r="L15" s="136">
        <v>0.0018546619457089867</v>
      </c>
      <c r="M15" s="30">
        <v>26</v>
      </c>
      <c r="N15" s="136">
        <v>0.0022606729849578297</v>
      </c>
      <c r="O15" s="30">
        <v>22</v>
      </c>
      <c r="P15" s="136">
        <v>0.0018976968860519284</v>
      </c>
      <c r="Q15" s="30">
        <v>26</v>
      </c>
      <c r="R15" s="136">
        <v>0.002216160927378111</v>
      </c>
      <c r="S15" s="30">
        <v>12</v>
      </c>
      <c r="T15" s="136">
        <v>0.0011927243812742275</v>
      </c>
      <c r="U15" s="137">
        <v>-0.5384615384615384</v>
      </c>
      <c r="V15" s="337" t="s">
        <v>507</v>
      </c>
      <c r="W15" s="340"/>
      <c r="X15" s="340"/>
      <c r="Y15" s="340"/>
    </row>
    <row r="16" spans="1:25" ht="15">
      <c r="A16" s="34">
        <v>21</v>
      </c>
      <c r="B16" s="138" t="s">
        <v>141</v>
      </c>
      <c r="C16" s="36">
        <v>50</v>
      </c>
      <c r="D16" s="141">
        <v>0.00422654268808115</v>
      </c>
      <c r="E16" s="36">
        <v>55</v>
      </c>
      <c r="F16" s="141">
        <v>0.004787604456824512</v>
      </c>
      <c r="G16" s="36">
        <v>40</v>
      </c>
      <c r="H16" s="141">
        <v>0.0034680076296167853</v>
      </c>
      <c r="I16" s="139">
        <v>49</v>
      </c>
      <c r="J16" s="140">
        <v>0.004239854633555421</v>
      </c>
      <c r="K16" s="36">
        <v>60</v>
      </c>
      <c r="L16" s="141">
        <v>0.005058168942842691</v>
      </c>
      <c r="M16" s="36">
        <v>40</v>
      </c>
      <c r="N16" s="141">
        <v>0.0034779584383966607</v>
      </c>
      <c r="O16" s="36">
        <v>32</v>
      </c>
      <c r="P16" s="141">
        <v>0.002760286379711895</v>
      </c>
      <c r="Q16" s="36">
        <v>26</v>
      </c>
      <c r="R16" s="141">
        <v>0.002216160927378111</v>
      </c>
      <c r="S16" s="36">
        <v>25</v>
      </c>
      <c r="T16" s="141">
        <v>0.002484842460987973</v>
      </c>
      <c r="U16" s="142">
        <v>-0.038461538461538464</v>
      </c>
      <c r="V16" s="337" t="s">
        <v>508</v>
      </c>
      <c r="W16" s="340"/>
      <c r="X16" s="340"/>
      <c r="Y16" s="340"/>
    </row>
    <row r="17" spans="1:25" ht="28.5">
      <c r="A17" s="34">
        <v>22</v>
      </c>
      <c r="B17" s="138" t="s">
        <v>142</v>
      </c>
      <c r="C17" s="36">
        <v>44</v>
      </c>
      <c r="D17" s="141">
        <v>0.0037193575655114115</v>
      </c>
      <c r="E17" s="36">
        <v>42</v>
      </c>
      <c r="F17" s="141">
        <v>0.0036559888579387185</v>
      </c>
      <c r="G17" s="36">
        <v>48</v>
      </c>
      <c r="H17" s="141">
        <v>0.0041616091555401425</v>
      </c>
      <c r="I17" s="139">
        <v>54</v>
      </c>
      <c r="J17" s="140">
        <v>0.004672492861469239</v>
      </c>
      <c r="K17" s="36">
        <v>47</v>
      </c>
      <c r="L17" s="141">
        <v>0.003962232338560108</v>
      </c>
      <c r="M17" s="36">
        <v>54</v>
      </c>
      <c r="N17" s="141">
        <v>0.004695243891835493</v>
      </c>
      <c r="O17" s="36">
        <v>32</v>
      </c>
      <c r="P17" s="141">
        <v>0.002760286379711895</v>
      </c>
      <c r="Q17" s="36">
        <v>52</v>
      </c>
      <c r="R17" s="141">
        <v>0.004432321854756222</v>
      </c>
      <c r="S17" s="36">
        <v>32</v>
      </c>
      <c r="T17" s="141">
        <v>0.0031805983500646064</v>
      </c>
      <c r="U17" s="142">
        <v>-0.38461538461538464</v>
      </c>
      <c r="V17" s="337" t="s">
        <v>509</v>
      </c>
      <c r="W17" s="340"/>
      <c r="X17" s="340"/>
      <c r="Y17" s="340"/>
    </row>
    <row r="18" spans="1:25" ht="28.5">
      <c r="A18" s="34">
        <v>23</v>
      </c>
      <c r="B18" s="138" t="s">
        <v>143</v>
      </c>
      <c r="C18" s="36">
        <v>10</v>
      </c>
      <c r="D18" s="141">
        <v>0.0008453085376162299</v>
      </c>
      <c r="E18" s="36">
        <v>14</v>
      </c>
      <c r="F18" s="141">
        <v>0.0012186629526462396</v>
      </c>
      <c r="G18" s="36">
        <v>19</v>
      </c>
      <c r="H18" s="141">
        <v>0.001647303624067973</v>
      </c>
      <c r="I18" s="139">
        <v>7</v>
      </c>
      <c r="J18" s="140">
        <v>0.0006056935190793458</v>
      </c>
      <c r="K18" s="36">
        <v>11</v>
      </c>
      <c r="L18" s="141">
        <v>0.0009273309728544933</v>
      </c>
      <c r="M18" s="36">
        <v>10</v>
      </c>
      <c r="N18" s="141">
        <v>0.0008694896095991652</v>
      </c>
      <c r="O18" s="36">
        <v>12</v>
      </c>
      <c r="P18" s="141">
        <v>0.0010351073923919607</v>
      </c>
      <c r="Q18" s="36">
        <v>6</v>
      </c>
      <c r="R18" s="141">
        <v>0.0005114217524718719</v>
      </c>
      <c r="S18" s="36">
        <v>6</v>
      </c>
      <c r="T18" s="141">
        <v>0.0005963621906371138</v>
      </c>
      <c r="U18" s="142">
        <v>0</v>
      </c>
      <c r="V18" s="337" t="s">
        <v>510</v>
      </c>
      <c r="W18" s="340"/>
      <c r="X18" s="340"/>
      <c r="Y18" s="340"/>
    </row>
    <row r="19" spans="1:25" ht="28.5">
      <c r="A19" s="34">
        <v>24</v>
      </c>
      <c r="B19" s="138" t="s">
        <v>144</v>
      </c>
      <c r="C19" s="36">
        <v>17</v>
      </c>
      <c r="D19" s="141">
        <v>0.001437024513947591</v>
      </c>
      <c r="E19" s="36">
        <v>10</v>
      </c>
      <c r="F19" s="141">
        <v>0.0008704735376044568</v>
      </c>
      <c r="G19" s="36">
        <v>14</v>
      </c>
      <c r="H19" s="141">
        <v>0.0012138026703658747</v>
      </c>
      <c r="I19" s="139">
        <v>9</v>
      </c>
      <c r="J19" s="140">
        <v>0.0007787488102448733</v>
      </c>
      <c r="K19" s="36">
        <v>12</v>
      </c>
      <c r="L19" s="141">
        <v>0.0010116337885685382</v>
      </c>
      <c r="M19" s="36">
        <v>20</v>
      </c>
      <c r="N19" s="141">
        <v>0.0017389792191983304</v>
      </c>
      <c r="O19" s="36">
        <v>7</v>
      </c>
      <c r="P19" s="141">
        <v>0.000603812645561977</v>
      </c>
      <c r="Q19" s="36">
        <v>9</v>
      </c>
      <c r="R19" s="141">
        <v>0.0007671326287078077</v>
      </c>
      <c r="S19" s="36">
        <v>10</v>
      </c>
      <c r="T19" s="141">
        <v>0.0009939369843951894</v>
      </c>
      <c r="U19" s="142">
        <v>0.1111111111111111</v>
      </c>
      <c r="V19" s="337" t="s">
        <v>511</v>
      </c>
      <c r="W19" s="340"/>
      <c r="X19" s="340"/>
      <c r="Y19" s="340"/>
    </row>
    <row r="20" spans="1:25" ht="15.75" thickBot="1">
      <c r="A20" s="51">
        <v>29</v>
      </c>
      <c r="B20" s="149" t="s">
        <v>145</v>
      </c>
      <c r="C20" s="42">
        <v>6</v>
      </c>
      <c r="D20" s="146">
        <v>0.0005071851225697379</v>
      </c>
      <c r="E20" s="42">
        <v>10</v>
      </c>
      <c r="F20" s="146">
        <v>0.0008704735376044568</v>
      </c>
      <c r="G20" s="42">
        <v>5</v>
      </c>
      <c r="H20" s="146">
        <v>0.00043350095370209816</v>
      </c>
      <c r="I20" s="144">
        <v>9</v>
      </c>
      <c r="J20" s="145">
        <v>0.0007787488102448733</v>
      </c>
      <c r="K20" s="42">
        <v>7</v>
      </c>
      <c r="L20" s="146">
        <v>0.0005901197099983139</v>
      </c>
      <c r="M20" s="42">
        <v>8</v>
      </c>
      <c r="N20" s="146">
        <v>0.0006955916876793322</v>
      </c>
      <c r="O20" s="42">
        <v>7</v>
      </c>
      <c r="P20" s="146">
        <v>0.000603812645561977</v>
      </c>
      <c r="Q20" s="42">
        <v>5</v>
      </c>
      <c r="R20" s="146">
        <v>0.00042618479372655976</v>
      </c>
      <c r="S20" s="42">
        <v>1</v>
      </c>
      <c r="T20" s="146">
        <v>9.939369843951895E-05</v>
      </c>
      <c r="U20" s="150">
        <v>-0.8</v>
      </c>
      <c r="V20" s="337" t="s">
        <v>512</v>
      </c>
      <c r="W20" s="340"/>
      <c r="X20" s="340"/>
      <c r="Y20" s="340"/>
    </row>
    <row r="21" spans="1:25" ht="29.25" thickBot="1">
      <c r="A21" s="23">
        <v>3</v>
      </c>
      <c r="B21" s="85" t="s">
        <v>146</v>
      </c>
      <c r="C21" s="70">
        <v>1344</v>
      </c>
      <c r="D21" s="132">
        <v>0.1136094674556213</v>
      </c>
      <c r="E21" s="70">
        <v>1202</v>
      </c>
      <c r="F21" s="132">
        <v>0.10463091922005571</v>
      </c>
      <c r="G21" s="70">
        <v>1214</v>
      </c>
      <c r="H21" s="132">
        <v>0.10525403155886943</v>
      </c>
      <c r="I21" s="70">
        <v>1304</v>
      </c>
      <c r="J21" s="132">
        <v>0.11283204983992386</v>
      </c>
      <c r="K21" s="70">
        <v>1282</v>
      </c>
      <c r="L21" s="132">
        <v>0.1080762097454055</v>
      </c>
      <c r="M21" s="70">
        <v>1216</v>
      </c>
      <c r="N21" s="132">
        <v>0.10572993652725851</v>
      </c>
      <c r="O21" s="70">
        <v>1254</v>
      </c>
      <c r="P21" s="132">
        <v>0.10816872250495989</v>
      </c>
      <c r="Q21" s="70">
        <v>1254</v>
      </c>
      <c r="R21" s="132">
        <v>0.1068871462666212</v>
      </c>
      <c r="S21" s="70">
        <v>1111</v>
      </c>
      <c r="T21" s="132">
        <v>0.11042639896630554</v>
      </c>
      <c r="U21" s="133">
        <v>-0.11403508771929824</v>
      </c>
      <c r="V21" s="336"/>
      <c r="W21" s="340"/>
      <c r="X21" s="340"/>
      <c r="Y21" s="340"/>
    </row>
    <row r="22" spans="1:25" ht="28.5">
      <c r="A22" s="28">
        <v>30</v>
      </c>
      <c r="B22" s="54" t="s">
        <v>147</v>
      </c>
      <c r="C22" s="30">
        <v>142</v>
      </c>
      <c r="D22" s="136">
        <v>0.012003381234150465</v>
      </c>
      <c r="E22" s="30">
        <v>155</v>
      </c>
      <c r="F22" s="136">
        <v>0.01349233983286908</v>
      </c>
      <c r="G22" s="30">
        <v>158</v>
      </c>
      <c r="H22" s="136">
        <v>0.0136986301369863</v>
      </c>
      <c r="I22" s="134">
        <v>163</v>
      </c>
      <c r="J22" s="135">
        <v>0.014104006229990482</v>
      </c>
      <c r="K22" s="30">
        <v>140</v>
      </c>
      <c r="L22" s="136">
        <v>0.011802394199966279</v>
      </c>
      <c r="M22" s="30">
        <v>167</v>
      </c>
      <c r="N22" s="136">
        <v>0.01452047648030606</v>
      </c>
      <c r="O22" s="30">
        <v>164</v>
      </c>
      <c r="P22" s="136">
        <v>0.014146467696023462</v>
      </c>
      <c r="Q22" s="30">
        <v>168</v>
      </c>
      <c r="R22" s="136">
        <v>0.01431980906921241</v>
      </c>
      <c r="S22" s="30">
        <v>185</v>
      </c>
      <c r="T22" s="136">
        <v>0.018387834211311002</v>
      </c>
      <c r="U22" s="137">
        <v>0.10119047619047619</v>
      </c>
      <c r="V22" s="337" t="s">
        <v>513</v>
      </c>
      <c r="W22" s="340"/>
      <c r="X22" s="340"/>
      <c r="Y22" s="340"/>
    </row>
    <row r="23" spans="1:25" ht="15">
      <c r="A23" s="34">
        <v>31</v>
      </c>
      <c r="B23" s="138" t="s">
        <v>148</v>
      </c>
      <c r="C23" s="36">
        <v>51</v>
      </c>
      <c r="D23" s="141">
        <v>0.004311073541842772</v>
      </c>
      <c r="E23" s="36">
        <v>46</v>
      </c>
      <c r="F23" s="141">
        <v>0.004004178272980502</v>
      </c>
      <c r="G23" s="36">
        <v>43</v>
      </c>
      <c r="H23" s="141">
        <v>0.003728108201838044</v>
      </c>
      <c r="I23" s="139">
        <v>56</v>
      </c>
      <c r="J23" s="140">
        <v>0.004845548152634767</v>
      </c>
      <c r="K23" s="36">
        <v>49</v>
      </c>
      <c r="L23" s="141">
        <v>0.0041308379699881975</v>
      </c>
      <c r="M23" s="36">
        <v>59</v>
      </c>
      <c r="N23" s="141">
        <v>0.0051299886966350745</v>
      </c>
      <c r="O23" s="36">
        <v>49</v>
      </c>
      <c r="P23" s="141">
        <v>0.00422668851893384</v>
      </c>
      <c r="Q23" s="36">
        <v>52</v>
      </c>
      <c r="R23" s="141">
        <v>0.004432321854756222</v>
      </c>
      <c r="S23" s="36">
        <v>35</v>
      </c>
      <c r="T23" s="141">
        <v>0.0034787794453831626</v>
      </c>
      <c r="U23" s="142">
        <v>-0.3269230769230769</v>
      </c>
      <c r="V23" s="337" t="s">
        <v>514</v>
      </c>
      <c r="W23" s="340"/>
      <c r="X23" s="340"/>
      <c r="Y23" s="340"/>
    </row>
    <row r="24" spans="1:25" ht="28.5">
      <c r="A24" s="34">
        <v>32</v>
      </c>
      <c r="B24" s="138" t="s">
        <v>149</v>
      </c>
      <c r="C24" s="36">
        <v>60</v>
      </c>
      <c r="D24" s="141">
        <v>0.00507185122569738</v>
      </c>
      <c r="E24" s="36">
        <v>66</v>
      </c>
      <c r="F24" s="141">
        <v>0.005745125348189415</v>
      </c>
      <c r="G24" s="36">
        <v>63</v>
      </c>
      <c r="H24" s="141">
        <v>0.005462112016646437</v>
      </c>
      <c r="I24" s="139">
        <v>48</v>
      </c>
      <c r="J24" s="140">
        <v>0.004153326987972657</v>
      </c>
      <c r="K24" s="36">
        <v>70</v>
      </c>
      <c r="L24" s="141">
        <v>0.005901197099983139</v>
      </c>
      <c r="M24" s="36">
        <v>37</v>
      </c>
      <c r="N24" s="141">
        <v>0.0032171115555169115</v>
      </c>
      <c r="O24" s="36">
        <v>48</v>
      </c>
      <c r="P24" s="141">
        <v>0.004140429569567843</v>
      </c>
      <c r="Q24" s="36">
        <v>43</v>
      </c>
      <c r="R24" s="141">
        <v>0.0036651892260484136</v>
      </c>
      <c r="S24" s="36">
        <v>41</v>
      </c>
      <c r="T24" s="141">
        <v>0.004075141636020276</v>
      </c>
      <c r="U24" s="142">
        <v>-0.046511627906976744</v>
      </c>
      <c r="V24" s="337" t="s">
        <v>515</v>
      </c>
      <c r="W24" s="340"/>
      <c r="X24" s="340"/>
      <c r="Y24" s="340"/>
    </row>
    <row r="25" spans="1:25" ht="28.5">
      <c r="A25" s="34">
        <v>33</v>
      </c>
      <c r="B25" s="138" t="s">
        <v>150</v>
      </c>
      <c r="C25" s="36">
        <v>568</v>
      </c>
      <c r="D25" s="141">
        <v>0.04801352493660186</v>
      </c>
      <c r="E25" s="36">
        <v>471</v>
      </c>
      <c r="F25" s="141">
        <v>0.040999303621169915</v>
      </c>
      <c r="G25" s="36">
        <v>491</v>
      </c>
      <c r="H25" s="141">
        <v>0.04256979365354604</v>
      </c>
      <c r="I25" s="139">
        <v>499</v>
      </c>
      <c r="J25" s="140">
        <v>0.043177295145799086</v>
      </c>
      <c r="K25" s="36">
        <v>487</v>
      </c>
      <c r="L25" s="141">
        <v>0.04105547125273984</v>
      </c>
      <c r="M25" s="36">
        <v>432</v>
      </c>
      <c r="N25" s="141">
        <v>0.03756195113468394</v>
      </c>
      <c r="O25" s="36">
        <v>477</v>
      </c>
      <c r="P25" s="141">
        <v>0.041145518847580435</v>
      </c>
      <c r="Q25" s="36">
        <v>455</v>
      </c>
      <c r="R25" s="141">
        <v>0.038782816229116945</v>
      </c>
      <c r="S25" s="36">
        <v>430</v>
      </c>
      <c r="T25" s="141">
        <v>0.042739290328993144</v>
      </c>
      <c r="U25" s="142">
        <v>-0.054945054945054944</v>
      </c>
      <c r="V25" s="337" t="s">
        <v>516</v>
      </c>
      <c r="W25" s="340"/>
      <c r="X25" s="340"/>
      <c r="Y25" s="340"/>
    </row>
    <row r="26" spans="1:25" ht="28.5">
      <c r="A26" s="34">
        <v>34</v>
      </c>
      <c r="B26" s="138" t="s">
        <v>151</v>
      </c>
      <c r="C26" s="36">
        <v>146</v>
      </c>
      <c r="D26" s="141">
        <v>0.012341504649196956</v>
      </c>
      <c r="E26" s="36">
        <v>113</v>
      </c>
      <c r="F26" s="141">
        <v>0.009836350974930363</v>
      </c>
      <c r="G26" s="36">
        <v>121</v>
      </c>
      <c r="H26" s="141">
        <v>0.010490723079590775</v>
      </c>
      <c r="I26" s="139">
        <v>137</v>
      </c>
      <c r="J26" s="140">
        <v>0.011854287444838626</v>
      </c>
      <c r="K26" s="36">
        <v>133</v>
      </c>
      <c r="L26" s="141">
        <v>0.011212274489967965</v>
      </c>
      <c r="M26" s="36">
        <v>137</v>
      </c>
      <c r="N26" s="141">
        <v>0.011912007651508565</v>
      </c>
      <c r="O26" s="36">
        <v>121</v>
      </c>
      <c r="P26" s="141">
        <v>0.010437332873285606</v>
      </c>
      <c r="Q26" s="36">
        <v>112</v>
      </c>
      <c r="R26" s="141">
        <v>0.009546539379474939</v>
      </c>
      <c r="S26" s="36">
        <v>123</v>
      </c>
      <c r="T26" s="141">
        <v>0.012225424908060828</v>
      </c>
      <c r="U26" s="142">
        <v>0.09821428571428571</v>
      </c>
      <c r="V26" s="337" t="s">
        <v>517</v>
      </c>
      <c r="W26" s="340"/>
      <c r="X26" s="340"/>
      <c r="Y26" s="340"/>
    </row>
    <row r="27" spans="1:25" ht="15">
      <c r="A27" s="34">
        <v>35</v>
      </c>
      <c r="B27" s="138" t="s">
        <v>152</v>
      </c>
      <c r="C27" s="36">
        <v>302</v>
      </c>
      <c r="D27" s="141">
        <v>0.025528317836010145</v>
      </c>
      <c r="E27" s="36">
        <v>292</v>
      </c>
      <c r="F27" s="141">
        <v>0.02541782729805014</v>
      </c>
      <c r="G27" s="36">
        <v>283</v>
      </c>
      <c r="H27" s="141">
        <v>0.024536153979538754</v>
      </c>
      <c r="I27" s="139">
        <v>340</v>
      </c>
      <c r="J27" s="140">
        <v>0.029419399498139657</v>
      </c>
      <c r="K27" s="36">
        <v>332</v>
      </c>
      <c r="L27" s="141">
        <v>0.02798853481706289</v>
      </c>
      <c r="M27" s="36">
        <v>321</v>
      </c>
      <c r="N27" s="141">
        <v>0.02791061646813321</v>
      </c>
      <c r="O27" s="36">
        <v>326</v>
      </c>
      <c r="P27" s="141">
        <v>0.028120417493314932</v>
      </c>
      <c r="Q27" s="36">
        <v>330</v>
      </c>
      <c r="R27" s="141">
        <v>0.028128196385952944</v>
      </c>
      <c r="S27" s="36">
        <v>242</v>
      </c>
      <c r="T27" s="141">
        <v>0.024053275022363582</v>
      </c>
      <c r="U27" s="142">
        <v>-0.26666666666666666</v>
      </c>
      <c r="V27" s="337" t="s">
        <v>518</v>
      </c>
      <c r="W27" s="340"/>
      <c r="X27" s="340"/>
      <c r="Y27" s="340"/>
    </row>
    <row r="28" spans="1:25" ht="15.75" thickBot="1">
      <c r="A28" s="40">
        <v>39</v>
      </c>
      <c r="B28" s="143" t="s">
        <v>153</v>
      </c>
      <c r="C28" s="42">
        <v>75</v>
      </c>
      <c r="D28" s="146">
        <v>0.006339814032121725</v>
      </c>
      <c r="E28" s="42">
        <v>59</v>
      </c>
      <c r="F28" s="146">
        <v>0.005135793871866295</v>
      </c>
      <c r="G28" s="42">
        <v>55</v>
      </c>
      <c r="H28" s="146">
        <v>0.0047685104907230795</v>
      </c>
      <c r="I28" s="144">
        <v>61</v>
      </c>
      <c r="J28" s="145">
        <v>0.0052781863805485855</v>
      </c>
      <c r="K28" s="42">
        <v>71</v>
      </c>
      <c r="L28" s="146">
        <v>0.005985499915697184</v>
      </c>
      <c r="M28" s="42">
        <v>63</v>
      </c>
      <c r="N28" s="146">
        <v>0.005477784540474742</v>
      </c>
      <c r="O28" s="42">
        <v>69</v>
      </c>
      <c r="P28" s="146">
        <v>0.005951867506253774</v>
      </c>
      <c r="Q28" s="42">
        <v>94</v>
      </c>
      <c r="R28" s="146">
        <v>0.008012274122059324</v>
      </c>
      <c r="S28" s="42">
        <v>55</v>
      </c>
      <c r="T28" s="146">
        <v>0.005466653414173541</v>
      </c>
      <c r="U28" s="150">
        <v>-0.4148936170212766</v>
      </c>
      <c r="V28" s="337" t="s">
        <v>519</v>
      </c>
      <c r="W28" s="340"/>
      <c r="X28" s="340"/>
      <c r="Y28" s="340"/>
    </row>
    <row r="29" spans="1:25" ht="43.5" thickBot="1">
      <c r="A29" s="23">
        <v>4</v>
      </c>
      <c r="B29" s="85" t="s">
        <v>154</v>
      </c>
      <c r="C29" s="70">
        <v>2068</v>
      </c>
      <c r="D29" s="132">
        <v>0.17480980557903636</v>
      </c>
      <c r="E29" s="70">
        <v>1969</v>
      </c>
      <c r="F29" s="132">
        <v>0.17139623955431754</v>
      </c>
      <c r="G29" s="70">
        <v>2057</v>
      </c>
      <c r="H29" s="132">
        <v>0.17834229235304316</v>
      </c>
      <c r="I29" s="70">
        <v>1934</v>
      </c>
      <c r="J29" s="132">
        <v>0.16734446655706497</v>
      </c>
      <c r="K29" s="70">
        <v>1958</v>
      </c>
      <c r="L29" s="132">
        <v>0.16506491316809982</v>
      </c>
      <c r="M29" s="70">
        <v>1874</v>
      </c>
      <c r="N29" s="132">
        <v>0.1629423528388836</v>
      </c>
      <c r="O29" s="70">
        <v>1898</v>
      </c>
      <c r="P29" s="132">
        <v>0.16371948589666177</v>
      </c>
      <c r="Q29" s="70">
        <v>1828</v>
      </c>
      <c r="R29" s="132">
        <v>0.15581316058643027</v>
      </c>
      <c r="S29" s="70">
        <v>1542</v>
      </c>
      <c r="T29" s="132">
        <v>0.1532650829937382</v>
      </c>
      <c r="U29" s="133">
        <v>-0.15645514223194748</v>
      </c>
      <c r="V29" s="336"/>
      <c r="W29" s="340"/>
      <c r="X29" s="340"/>
      <c r="Y29" s="340"/>
    </row>
    <row r="30" spans="1:25" ht="42.75">
      <c r="A30" s="48">
        <v>40</v>
      </c>
      <c r="B30" s="54" t="s">
        <v>155</v>
      </c>
      <c r="C30" s="30">
        <v>172</v>
      </c>
      <c r="D30" s="136">
        <v>0.014539306846999155</v>
      </c>
      <c r="E30" s="30">
        <v>174</v>
      </c>
      <c r="F30" s="136">
        <v>0.015146239554317549</v>
      </c>
      <c r="G30" s="30">
        <v>233</v>
      </c>
      <c r="H30" s="136">
        <v>0.020201144442517773</v>
      </c>
      <c r="I30" s="134">
        <v>217</v>
      </c>
      <c r="J30" s="135">
        <v>0.01877649909145972</v>
      </c>
      <c r="K30" s="30">
        <v>192</v>
      </c>
      <c r="L30" s="136">
        <v>0.01618614061709661</v>
      </c>
      <c r="M30" s="30">
        <v>223</v>
      </c>
      <c r="N30" s="136">
        <v>0.019389618294061387</v>
      </c>
      <c r="O30" s="30">
        <v>184</v>
      </c>
      <c r="P30" s="136">
        <v>0.015871646683343395</v>
      </c>
      <c r="Q30" s="30">
        <v>216</v>
      </c>
      <c r="R30" s="136">
        <v>0.018411183088987385</v>
      </c>
      <c r="S30" s="30">
        <v>131</v>
      </c>
      <c r="T30" s="136">
        <v>0.01302057449557698</v>
      </c>
      <c r="U30" s="137">
        <v>-0.39351851851851855</v>
      </c>
      <c r="V30" s="337" t="s">
        <v>520</v>
      </c>
      <c r="W30" s="340"/>
      <c r="X30" s="340"/>
      <c r="Y30" s="340"/>
    </row>
    <row r="31" spans="1:25" ht="42.75">
      <c r="A31" s="34">
        <v>41</v>
      </c>
      <c r="B31" s="138" t="s">
        <v>156</v>
      </c>
      <c r="C31" s="36">
        <v>277</v>
      </c>
      <c r="D31" s="141">
        <v>0.023415046491969568</v>
      </c>
      <c r="E31" s="36">
        <v>293</v>
      </c>
      <c r="F31" s="141">
        <v>0.025504874651810585</v>
      </c>
      <c r="G31" s="36">
        <v>280</v>
      </c>
      <c r="H31" s="141">
        <v>0.024276053407317495</v>
      </c>
      <c r="I31" s="139">
        <v>262</v>
      </c>
      <c r="J31" s="140">
        <v>0.022670243142684086</v>
      </c>
      <c r="K31" s="36">
        <v>243</v>
      </c>
      <c r="L31" s="141">
        <v>0.0204855842185129</v>
      </c>
      <c r="M31" s="36">
        <v>239</v>
      </c>
      <c r="N31" s="141">
        <v>0.02078080166942005</v>
      </c>
      <c r="O31" s="36">
        <v>239</v>
      </c>
      <c r="P31" s="141">
        <v>0.020615888898473222</v>
      </c>
      <c r="Q31" s="36">
        <v>219</v>
      </c>
      <c r="R31" s="141">
        <v>0.018666893965223322</v>
      </c>
      <c r="S31" s="36">
        <v>216</v>
      </c>
      <c r="T31" s="141">
        <v>0.021469038862936093</v>
      </c>
      <c r="U31" s="142">
        <v>-0.0136986301369863</v>
      </c>
      <c r="V31" s="337" t="s">
        <v>521</v>
      </c>
      <c r="W31" s="340"/>
      <c r="X31" s="340"/>
      <c r="Y31" s="340"/>
    </row>
    <row r="32" spans="1:25" ht="28.5">
      <c r="A32" s="34">
        <v>42</v>
      </c>
      <c r="B32" s="138" t="s">
        <v>157</v>
      </c>
      <c r="C32" s="36">
        <v>435</v>
      </c>
      <c r="D32" s="141">
        <v>0.036770921386306</v>
      </c>
      <c r="E32" s="36">
        <v>461</v>
      </c>
      <c r="F32" s="141">
        <v>0.04012883008356546</v>
      </c>
      <c r="G32" s="36">
        <v>460</v>
      </c>
      <c r="H32" s="141">
        <v>0.03988208774059303</v>
      </c>
      <c r="I32" s="139">
        <v>428</v>
      </c>
      <c r="J32" s="140">
        <v>0.03703383230942286</v>
      </c>
      <c r="K32" s="36">
        <v>436</v>
      </c>
      <c r="L32" s="141">
        <v>0.036756027651323554</v>
      </c>
      <c r="M32" s="36">
        <v>430</v>
      </c>
      <c r="N32" s="141">
        <v>0.03738805321276411</v>
      </c>
      <c r="O32" s="36">
        <v>426</v>
      </c>
      <c r="P32" s="141">
        <v>0.0367463124299146</v>
      </c>
      <c r="Q32" s="36">
        <v>427</v>
      </c>
      <c r="R32" s="141">
        <v>0.03639618138424821</v>
      </c>
      <c r="S32" s="36">
        <v>374</v>
      </c>
      <c r="T32" s="141">
        <v>0.03717324321638008</v>
      </c>
      <c r="U32" s="142">
        <v>-0.12412177985948478</v>
      </c>
      <c r="V32" s="337" t="s">
        <v>522</v>
      </c>
      <c r="W32" s="340"/>
      <c r="X32" s="340"/>
      <c r="Y32" s="340"/>
    </row>
    <row r="33" spans="1:25" ht="28.5">
      <c r="A33" s="34">
        <v>43</v>
      </c>
      <c r="B33" s="138" t="s">
        <v>158</v>
      </c>
      <c r="C33" s="36">
        <v>443</v>
      </c>
      <c r="D33" s="141">
        <v>0.037447168216398985</v>
      </c>
      <c r="E33" s="36">
        <v>372</v>
      </c>
      <c r="F33" s="141">
        <v>0.03238161559888579</v>
      </c>
      <c r="G33" s="36">
        <v>378</v>
      </c>
      <c r="H33" s="141">
        <v>0.03277267209987862</v>
      </c>
      <c r="I33" s="139">
        <v>367</v>
      </c>
      <c r="J33" s="140">
        <v>0.031755645928874275</v>
      </c>
      <c r="K33" s="36">
        <v>355</v>
      </c>
      <c r="L33" s="141">
        <v>0.029927499578485922</v>
      </c>
      <c r="M33" s="36">
        <v>321</v>
      </c>
      <c r="N33" s="141">
        <v>0.02791061646813321</v>
      </c>
      <c r="O33" s="36">
        <v>335</v>
      </c>
      <c r="P33" s="141">
        <v>0.028896748037608905</v>
      </c>
      <c r="Q33" s="36">
        <v>336</v>
      </c>
      <c r="R33" s="141">
        <v>0.02863961813842482</v>
      </c>
      <c r="S33" s="36">
        <v>290</v>
      </c>
      <c r="T33" s="141">
        <v>0.028824172547460492</v>
      </c>
      <c r="U33" s="142">
        <v>-0.13690476190476192</v>
      </c>
      <c r="V33" s="337" t="s">
        <v>523</v>
      </c>
      <c r="W33" s="340"/>
      <c r="X33" s="340"/>
      <c r="Y33" s="340"/>
    </row>
    <row r="34" spans="1:25" ht="28.5">
      <c r="A34" s="34">
        <v>44</v>
      </c>
      <c r="B34" s="138" t="s">
        <v>159</v>
      </c>
      <c r="C34" s="36">
        <v>658</v>
      </c>
      <c r="D34" s="141">
        <v>0.05562130177514793</v>
      </c>
      <c r="E34" s="36">
        <v>618</v>
      </c>
      <c r="F34" s="141">
        <v>0.05379526462395543</v>
      </c>
      <c r="G34" s="36">
        <v>644</v>
      </c>
      <c r="H34" s="141">
        <v>0.05583492283683024</v>
      </c>
      <c r="I34" s="139">
        <v>587</v>
      </c>
      <c r="J34" s="140">
        <v>0.05079172795708229</v>
      </c>
      <c r="K34" s="36">
        <v>656</v>
      </c>
      <c r="L34" s="141">
        <v>0.05530264710841342</v>
      </c>
      <c r="M34" s="36">
        <v>600</v>
      </c>
      <c r="N34" s="141">
        <v>0.052169376575949916</v>
      </c>
      <c r="O34" s="36">
        <v>634</v>
      </c>
      <c r="P34" s="141">
        <v>0.05468817389804192</v>
      </c>
      <c r="Q34" s="36">
        <v>566</v>
      </c>
      <c r="R34" s="141">
        <v>0.048244118649846575</v>
      </c>
      <c r="S34" s="36">
        <v>464</v>
      </c>
      <c r="T34" s="141">
        <v>0.04611867607593679</v>
      </c>
      <c r="U34" s="142">
        <v>-0.18021201413427562</v>
      </c>
      <c r="V34" s="337" t="s">
        <v>524</v>
      </c>
      <c r="W34" s="340"/>
      <c r="X34" s="340"/>
      <c r="Y34" s="340"/>
    </row>
    <row r="35" spans="1:25" ht="15">
      <c r="A35" s="34">
        <v>45</v>
      </c>
      <c r="B35" s="138" t="s">
        <v>160</v>
      </c>
      <c r="C35" s="36">
        <v>16</v>
      </c>
      <c r="D35" s="141">
        <v>0.001352493660185968</v>
      </c>
      <c r="E35" s="36">
        <v>10</v>
      </c>
      <c r="F35" s="141">
        <v>0.0008704735376044568</v>
      </c>
      <c r="G35" s="36">
        <v>16</v>
      </c>
      <c r="H35" s="141">
        <v>0.001387203051846714</v>
      </c>
      <c r="I35" s="139">
        <v>21</v>
      </c>
      <c r="J35" s="140">
        <v>0.0018170805572380376</v>
      </c>
      <c r="K35" s="36">
        <v>10</v>
      </c>
      <c r="L35" s="141">
        <v>0.0008430281571404484</v>
      </c>
      <c r="M35" s="36">
        <v>14</v>
      </c>
      <c r="N35" s="141">
        <v>0.0012172854534388314</v>
      </c>
      <c r="O35" s="36">
        <v>12</v>
      </c>
      <c r="P35" s="141">
        <v>0.0010351073923919607</v>
      </c>
      <c r="Q35" s="36">
        <v>8</v>
      </c>
      <c r="R35" s="141">
        <v>0.0006818956699624957</v>
      </c>
      <c r="S35" s="36">
        <v>15</v>
      </c>
      <c r="T35" s="141">
        <v>0.001490905476592784</v>
      </c>
      <c r="U35" s="142">
        <v>0.875</v>
      </c>
      <c r="V35" s="337" t="s">
        <v>525</v>
      </c>
      <c r="W35" s="340"/>
      <c r="X35" s="340"/>
      <c r="Y35" s="340"/>
    </row>
    <row r="36" spans="1:25" ht="15.75" thickBot="1">
      <c r="A36" s="51">
        <v>49</v>
      </c>
      <c r="B36" s="149" t="s">
        <v>161</v>
      </c>
      <c r="C36" s="42">
        <v>67</v>
      </c>
      <c r="D36" s="146">
        <v>0.0056635672020287405</v>
      </c>
      <c r="E36" s="42">
        <v>41</v>
      </c>
      <c r="F36" s="146">
        <v>0.003568941504178273</v>
      </c>
      <c r="G36" s="42">
        <v>46</v>
      </c>
      <c r="H36" s="146">
        <v>0.003988208774059303</v>
      </c>
      <c r="I36" s="151">
        <v>52</v>
      </c>
      <c r="J36" s="152">
        <v>0.0044994375703037125</v>
      </c>
      <c r="K36" s="42">
        <v>66</v>
      </c>
      <c r="L36" s="146">
        <v>0.00556398583712696</v>
      </c>
      <c r="M36" s="42">
        <v>47</v>
      </c>
      <c r="N36" s="146">
        <v>0.004086601165116077</v>
      </c>
      <c r="O36" s="42">
        <v>68</v>
      </c>
      <c r="P36" s="146">
        <v>0.005865608556887777</v>
      </c>
      <c r="Q36" s="42">
        <v>56</v>
      </c>
      <c r="R36" s="146">
        <v>0.0047732696897374695</v>
      </c>
      <c r="S36" s="42">
        <v>52</v>
      </c>
      <c r="T36" s="146">
        <v>0.005168472318854984</v>
      </c>
      <c r="U36" s="150">
        <v>-0.07142857142857142</v>
      </c>
      <c r="V36" s="337" t="s">
        <v>526</v>
      </c>
      <c r="W36" s="340"/>
      <c r="X36" s="340"/>
      <c r="Y36" s="340"/>
    </row>
    <row r="37" spans="1:25" ht="15.75" thickBot="1">
      <c r="A37" s="23">
        <v>5</v>
      </c>
      <c r="B37" s="85" t="s">
        <v>162</v>
      </c>
      <c r="C37" s="70">
        <v>3386</v>
      </c>
      <c r="D37" s="132">
        <v>0.28622147083685545</v>
      </c>
      <c r="E37" s="70">
        <v>3388</v>
      </c>
      <c r="F37" s="132">
        <v>0.29491643454038996</v>
      </c>
      <c r="G37" s="70">
        <v>3247</v>
      </c>
      <c r="H37" s="132">
        <v>0.28151551933414254</v>
      </c>
      <c r="I37" s="70">
        <v>3152</v>
      </c>
      <c r="J37" s="132">
        <v>0.2727351388768712</v>
      </c>
      <c r="K37" s="70">
        <v>3312</v>
      </c>
      <c r="L37" s="132">
        <v>0.27921092564491656</v>
      </c>
      <c r="M37" s="70">
        <v>3224</v>
      </c>
      <c r="N37" s="132">
        <v>0.2803234501347709</v>
      </c>
      <c r="O37" s="70">
        <v>3252</v>
      </c>
      <c r="P37" s="132">
        <v>0.28051410333822135</v>
      </c>
      <c r="Q37" s="70">
        <v>3298</v>
      </c>
      <c r="R37" s="132">
        <v>0.28111148994203883</v>
      </c>
      <c r="S37" s="70">
        <v>2924</v>
      </c>
      <c r="T37" s="132">
        <v>0.2906271742371534</v>
      </c>
      <c r="U37" s="133">
        <v>-0.1134020618556701</v>
      </c>
      <c r="V37" s="336"/>
      <c r="W37" s="340"/>
      <c r="X37" s="340"/>
      <c r="Y37" s="340"/>
    </row>
    <row r="38" spans="1:25" ht="28.5">
      <c r="A38" s="28">
        <v>50</v>
      </c>
      <c r="B38" s="54" t="s">
        <v>163</v>
      </c>
      <c r="C38" s="30">
        <v>524</v>
      </c>
      <c r="D38" s="136">
        <v>0.044294167371090445</v>
      </c>
      <c r="E38" s="30">
        <v>590</v>
      </c>
      <c r="F38" s="136">
        <v>0.051357938718662954</v>
      </c>
      <c r="G38" s="30">
        <v>565</v>
      </c>
      <c r="H38" s="136">
        <v>0.04898560776833709</v>
      </c>
      <c r="I38" s="134">
        <v>586</v>
      </c>
      <c r="J38" s="135">
        <v>0.050705200311499526</v>
      </c>
      <c r="K38" s="30">
        <v>594</v>
      </c>
      <c r="L38" s="136">
        <v>0.05007587253414264</v>
      </c>
      <c r="M38" s="30">
        <v>609</v>
      </c>
      <c r="N38" s="136">
        <v>0.05295191722458917</v>
      </c>
      <c r="O38" s="30">
        <v>595</v>
      </c>
      <c r="P38" s="136">
        <v>0.05132407487276805</v>
      </c>
      <c r="Q38" s="30">
        <v>680</v>
      </c>
      <c r="R38" s="136">
        <v>0.057961131946812135</v>
      </c>
      <c r="S38" s="30">
        <v>604</v>
      </c>
      <c r="T38" s="136">
        <v>0.06003379385746944</v>
      </c>
      <c r="U38" s="137">
        <v>-0.11176470588235295</v>
      </c>
      <c r="V38" s="337" t="s">
        <v>527</v>
      </c>
      <c r="W38" s="340"/>
      <c r="X38" s="340"/>
      <c r="Y38" s="340"/>
    </row>
    <row r="39" spans="1:25" ht="15">
      <c r="A39" s="34">
        <v>51</v>
      </c>
      <c r="B39" s="138" t="s">
        <v>164</v>
      </c>
      <c r="C39" s="36">
        <v>1100</v>
      </c>
      <c r="D39" s="141">
        <v>0.09298393913778528</v>
      </c>
      <c r="E39" s="36">
        <v>1007</v>
      </c>
      <c r="F39" s="141">
        <v>0.0876566852367688</v>
      </c>
      <c r="G39" s="36">
        <v>1012</v>
      </c>
      <c r="H39" s="141">
        <v>0.08774059302930466</v>
      </c>
      <c r="I39" s="139">
        <v>887</v>
      </c>
      <c r="J39" s="140">
        <v>0.0767500216319114</v>
      </c>
      <c r="K39" s="36">
        <v>910</v>
      </c>
      <c r="L39" s="141">
        <v>0.07671556229978081</v>
      </c>
      <c r="M39" s="36">
        <v>880</v>
      </c>
      <c r="N39" s="141">
        <v>0.07651508564472655</v>
      </c>
      <c r="O39" s="36">
        <v>905</v>
      </c>
      <c r="P39" s="141">
        <v>0.07806434917622704</v>
      </c>
      <c r="Q39" s="36">
        <v>860</v>
      </c>
      <c r="R39" s="141">
        <v>0.0733037845209683</v>
      </c>
      <c r="S39" s="36">
        <v>782</v>
      </c>
      <c r="T39" s="141">
        <v>0.07772587217970381</v>
      </c>
      <c r="U39" s="142">
        <v>-0.09069767441860466</v>
      </c>
      <c r="V39" s="337" t="s">
        <v>528</v>
      </c>
      <c r="W39" s="340"/>
      <c r="X39" s="340"/>
      <c r="Y39" s="340"/>
    </row>
    <row r="40" spans="1:25" ht="28.5">
      <c r="A40" s="34">
        <v>52</v>
      </c>
      <c r="B40" s="138" t="s">
        <v>165</v>
      </c>
      <c r="C40" s="36">
        <v>1704</v>
      </c>
      <c r="D40" s="141">
        <v>0.1440405748098056</v>
      </c>
      <c r="E40" s="36">
        <v>1725</v>
      </c>
      <c r="F40" s="141">
        <v>0.1501566852367688</v>
      </c>
      <c r="G40" s="36">
        <v>1613</v>
      </c>
      <c r="H40" s="141">
        <v>0.13984740766429687</v>
      </c>
      <c r="I40" s="139">
        <v>1625</v>
      </c>
      <c r="J40" s="140">
        <v>0.140607424071991</v>
      </c>
      <c r="K40" s="36">
        <v>1755</v>
      </c>
      <c r="L40" s="141">
        <v>0.1479514415781487</v>
      </c>
      <c r="M40" s="36">
        <v>1669</v>
      </c>
      <c r="N40" s="141">
        <v>0.14511781584210068</v>
      </c>
      <c r="O40" s="36">
        <v>1697</v>
      </c>
      <c r="P40" s="141">
        <v>0.14638143707409643</v>
      </c>
      <c r="Q40" s="36">
        <v>1702</v>
      </c>
      <c r="R40" s="141">
        <v>0.14507330378452096</v>
      </c>
      <c r="S40" s="36">
        <v>1480</v>
      </c>
      <c r="T40" s="141">
        <v>0.14710267369048802</v>
      </c>
      <c r="U40" s="142">
        <v>-0.13043478260869565</v>
      </c>
      <c r="V40" s="337" t="s">
        <v>529</v>
      </c>
      <c r="W40" s="340"/>
      <c r="X40" s="340"/>
      <c r="Y40" s="340"/>
    </row>
    <row r="41" spans="1:25" ht="15.75" thickBot="1">
      <c r="A41" s="40">
        <v>59</v>
      </c>
      <c r="B41" s="143" t="s">
        <v>166</v>
      </c>
      <c r="C41" s="42">
        <v>58</v>
      </c>
      <c r="D41" s="146">
        <v>0.004902789518174133</v>
      </c>
      <c r="E41" s="42">
        <v>66</v>
      </c>
      <c r="F41" s="146">
        <v>0.005745125348189415</v>
      </c>
      <c r="G41" s="42">
        <v>57</v>
      </c>
      <c r="H41" s="146">
        <v>0.004941910872203919</v>
      </c>
      <c r="I41" s="144">
        <v>54</v>
      </c>
      <c r="J41" s="145">
        <v>0.004672492861469239</v>
      </c>
      <c r="K41" s="42">
        <v>53</v>
      </c>
      <c r="L41" s="146">
        <v>0.004468049232844377</v>
      </c>
      <c r="M41" s="42">
        <v>66</v>
      </c>
      <c r="N41" s="146">
        <v>0.005738631423354491</v>
      </c>
      <c r="O41" s="42">
        <v>55</v>
      </c>
      <c r="P41" s="146">
        <v>0.004744242215129819</v>
      </c>
      <c r="Q41" s="42">
        <v>56</v>
      </c>
      <c r="R41" s="146">
        <v>0.0047732696897374695</v>
      </c>
      <c r="S41" s="42">
        <v>58</v>
      </c>
      <c r="T41" s="146">
        <v>0.005764834509492099</v>
      </c>
      <c r="U41" s="150">
        <v>0.03571428571428571</v>
      </c>
      <c r="V41" s="337" t="s">
        <v>530</v>
      </c>
      <c r="W41" s="340"/>
      <c r="X41" s="340"/>
      <c r="Y41" s="340"/>
    </row>
    <row r="42" spans="1:25" ht="29.25" thickBot="1">
      <c r="A42" s="23">
        <v>6</v>
      </c>
      <c r="B42" s="85" t="s">
        <v>167</v>
      </c>
      <c r="C42" s="70">
        <v>1791</v>
      </c>
      <c r="D42" s="132">
        <v>0.1513947590870668</v>
      </c>
      <c r="E42" s="70">
        <v>1666</v>
      </c>
      <c r="F42" s="132">
        <v>0.1450208913649025</v>
      </c>
      <c r="G42" s="70">
        <v>1754</v>
      </c>
      <c r="H42" s="132">
        <v>0.15207213455869603</v>
      </c>
      <c r="I42" s="70">
        <v>1888</v>
      </c>
      <c r="J42" s="132">
        <v>0.16336419486025786</v>
      </c>
      <c r="K42" s="70">
        <v>1866</v>
      </c>
      <c r="L42" s="132">
        <v>0.1573090541224077</v>
      </c>
      <c r="M42" s="70">
        <v>1896</v>
      </c>
      <c r="N42" s="132">
        <v>0.1648552299800017</v>
      </c>
      <c r="O42" s="70">
        <v>1970</v>
      </c>
      <c r="P42" s="132">
        <v>0.16993013025101356</v>
      </c>
      <c r="Q42" s="70">
        <v>1999</v>
      </c>
      <c r="R42" s="132">
        <v>0.1703886805318786</v>
      </c>
      <c r="S42" s="70">
        <v>1655</v>
      </c>
      <c r="T42" s="132">
        <v>0.16449657091740383</v>
      </c>
      <c r="U42" s="133">
        <v>-0.17208604302151076</v>
      </c>
      <c r="V42" s="336"/>
      <c r="W42" s="340"/>
      <c r="X42" s="340"/>
      <c r="Y42" s="340"/>
    </row>
    <row r="43" spans="1:25" ht="28.5">
      <c r="A43" s="48">
        <v>60</v>
      </c>
      <c r="B43" s="54" t="s">
        <v>168</v>
      </c>
      <c r="C43" s="30">
        <v>109</v>
      </c>
      <c r="D43" s="136">
        <v>0.009213863060016906</v>
      </c>
      <c r="E43" s="30">
        <v>107</v>
      </c>
      <c r="F43" s="136">
        <v>0.009314066852367688</v>
      </c>
      <c r="G43" s="30">
        <v>115</v>
      </c>
      <c r="H43" s="136">
        <v>0.009970521935148257</v>
      </c>
      <c r="I43" s="134">
        <v>133</v>
      </c>
      <c r="J43" s="135">
        <v>0.01150817686250757</v>
      </c>
      <c r="K43" s="30">
        <v>117</v>
      </c>
      <c r="L43" s="136">
        <v>0.009863429438543247</v>
      </c>
      <c r="M43" s="30">
        <v>97</v>
      </c>
      <c r="N43" s="136">
        <v>0.008434049213111904</v>
      </c>
      <c r="O43" s="30">
        <v>120</v>
      </c>
      <c r="P43" s="136">
        <v>0.010351073923919606</v>
      </c>
      <c r="Q43" s="30">
        <v>130</v>
      </c>
      <c r="R43" s="136">
        <v>0.011080804636890556</v>
      </c>
      <c r="S43" s="30">
        <v>90</v>
      </c>
      <c r="T43" s="136">
        <v>0.008945432859556703</v>
      </c>
      <c r="U43" s="137">
        <v>-0.3076923076923077</v>
      </c>
      <c r="V43" s="337" t="s">
        <v>531</v>
      </c>
      <c r="W43" s="340"/>
      <c r="X43" s="340"/>
      <c r="Y43" s="340"/>
    </row>
    <row r="44" spans="1:25" ht="15">
      <c r="A44" s="34">
        <v>61</v>
      </c>
      <c r="B44" s="138" t="s">
        <v>169</v>
      </c>
      <c r="C44" s="36">
        <v>5</v>
      </c>
      <c r="D44" s="141">
        <v>0.00042265426880811494</v>
      </c>
      <c r="E44" s="36">
        <v>6</v>
      </c>
      <c r="F44" s="141">
        <v>0.0005222841225626741</v>
      </c>
      <c r="G44" s="36">
        <v>4</v>
      </c>
      <c r="H44" s="141">
        <v>0.0003468007629616785</v>
      </c>
      <c r="I44" s="139">
        <v>4</v>
      </c>
      <c r="J44" s="140">
        <v>0.00034611058233105475</v>
      </c>
      <c r="K44" s="36">
        <v>6</v>
      </c>
      <c r="L44" s="141">
        <v>0.0005058168942842691</v>
      </c>
      <c r="M44" s="36">
        <v>7</v>
      </c>
      <c r="N44" s="141">
        <v>0.0006086427267194157</v>
      </c>
      <c r="O44" s="36">
        <v>4</v>
      </c>
      <c r="P44" s="141">
        <v>0.0003450357974639869</v>
      </c>
      <c r="Q44" s="36">
        <v>7</v>
      </c>
      <c r="R44" s="141">
        <v>0.0005966587112171837</v>
      </c>
      <c r="S44" s="36">
        <v>3</v>
      </c>
      <c r="T44" s="141">
        <v>0.0002981810953185569</v>
      </c>
      <c r="U44" s="142">
        <v>-0.5714285714285714</v>
      </c>
      <c r="V44" s="337" t="s">
        <v>532</v>
      </c>
      <c r="W44" s="340"/>
      <c r="X44" s="340"/>
      <c r="Y44" s="340"/>
    </row>
    <row r="45" spans="1:25" ht="15">
      <c r="A45" s="34">
        <v>62</v>
      </c>
      <c r="B45" s="138" t="s">
        <v>170</v>
      </c>
      <c r="C45" s="36">
        <v>24</v>
      </c>
      <c r="D45" s="141">
        <v>0.0020287404902789518</v>
      </c>
      <c r="E45" s="36">
        <v>23</v>
      </c>
      <c r="F45" s="141">
        <v>0.002002089136490251</v>
      </c>
      <c r="G45" s="36">
        <v>15</v>
      </c>
      <c r="H45" s="141">
        <v>0.0013005028611062944</v>
      </c>
      <c r="I45" s="139">
        <v>29</v>
      </c>
      <c r="J45" s="140">
        <v>0.002509301721900147</v>
      </c>
      <c r="K45" s="36">
        <v>23</v>
      </c>
      <c r="L45" s="141">
        <v>0.0019389647614230314</v>
      </c>
      <c r="M45" s="36">
        <v>18</v>
      </c>
      <c r="N45" s="141">
        <v>0.0015650812972784975</v>
      </c>
      <c r="O45" s="36">
        <v>17</v>
      </c>
      <c r="P45" s="141">
        <v>0.0014664021392219442</v>
      </c>
      <c r="Q45" s="36">
        <v>28</v>
      </c>
      <c r="R45" s="141">
        <v>0.0023866348448687348</v>
      </c>
      <c r="S45" s="36">
        <v>20</v>
      </c>
      <c r="T45" s="141">
        <v>0.001987873968790379</v>
      </c>
      <c r="U45" s="142">
        <v>-0.2857142857142857</v>
      </c>
      <c r="V45" s="337" t="s">
        <v>533</v>
      </c>
      <c r="W45" s="340"/>
      <c r="X45" s="340"/>
      <c r="Y45" s="340"/>
    </row>
    <row r="46" spans="1:25" ht="15">
      <c r="A46" s="34">
        <v>63</v>
      </c>
      <c r="B46" s="138" t="s">
        <v>171</v>
      </c>
      <c r="C46" s="36">
        <v>376</v>
      </c>
      <c r="D46" s="141">
        <v>0.03178360101437024</v>
      </c>
      <c r="E46" s="36">
        <v>367</v>
      </c>
      <c r="F46" s="141">
        <v>0.03194637883008357</v>
      </c>
      <c r="G46" s="36">
        <v>363</v>
      </c>
      <c r="H46" s="141">
        <v>0.03147216923877232</v>
      </c>
      <c r="I46" s="139">
        <v>378</v>
      </c>
      <c r="J46" s="140">
        <v>0.03270745003028468</v>
      </c>
      <c r="K46" s="36">
        <v>412</v>
      </c>
      <c r="L46" s="141">
        <v>0.03473276007418648</v>
      </c>
      <c r="M46" s="36">
        <v>406</v>
      </c>
      <c r="N46" s="141">
        <v>0.03530127814972611</v>
      </c>
      <c r="O46" s="36">
        <v>413</v>
      </c>
      <c r="P46" s="141">
        <v>0.035624946088156646</v>
      </c>
      <c r="Q46" s="36">
        <v>462</v>
      </c>
      <c r="R46" s="141">
        <v>0.03937947494033413</v>
      </c>
      <c r="S46" s="36">
        <v>375</v>
      </c>
      <c r="T46" s="141">
        <v>0.0372726369148196</v>
      </c>
      <c r="U46" s="142">
        <v>-0.18831168831168832</v>
      </c>
      <c r="V46" s="337" t="s">
        <v>534</v>
      </c>
      <c r="W46" s="340"/>
      <c r="X46" s="340"/>
      <c r="Y46" s="340"/>
    </row>
    <row r="47" spans="1:25" ht="15">
      <c r="A47" s="34">
        <v>64</v>
      </c>
      <c r="B47" s="138" t="s">
        <v>172</v>
      </c>
      <c r="C47" s="36">
        <v>1210</v>
      </c>
      <c r="D47" s="141">
        <v>0.10228233305156383</v>
      </c>
      <c r="E47" s="36">
        <v>1086</v>
      </c>
      <c r="F47" s="141">
        <v>0.09453342618384401</v>
      </c>
      <c r="G47" s="36">
        <v>1204</v>
      </c>
      <c r="H47" s="141">
        <v>0.10438702965146524</v>
      </c>
      <c r="I47" s="139">
        <v>1288</v>
      </c>
      <c r="J47" s="140">
        <v>0.11144760751059964</v>
      </c>
      <c r="K47" s="36">
        <v>1244</v>
      </c>
      <c r="L47" s="141">
        <v>0.10487270274827179</v>
      </c>
      <c r="M47" s="36">
        <v>1294</v>
      </c>
      <c r="N47" s="141">
        <v>0.11251195548213197</v>
      </c>
      <c r="O47" s="36">
        <v>1329</v>
      </c>
      <c r="P47" s="141">
        <v>0.11463814370740966</v>
      </c>
      <c r="Q47" s="36">
        <v>1293</v>
      </c>
      <c r="R47" s="141">
        <v>0.11021138765768837</v>
      </c>
      <c r="S47" s="36">
        <v>1121</v>
      </c>
      <c r="T47" s="141">
        <v>0.11142033595070072</v>
      </c>
      <c r="U47" s="142">
        <v>-0.13302397525135345</v>
      </c>
      <c r="V47" s="337" t="s">
        <v>535</v>
      </c>
      <c r="W47" s="340"/>
      <c r="X47" s="340"/>
      <c r="Y47" s="340"/>
    </row>
    <row r="48" spans="1:25" ht="15.75" thickBot="1">
      <c r="A48" s="51">
        <v>69</v>
      </c>
      <c r="B48" s="149" t="s">
        <v>173</v>
      </c>
      <c r="C48" s="42">
        <v>67</v>
      </c>
      <c r="D48" s="146">
        <v>0.0056635672020287405</v>
      </c>
      <c r="E48" s="42">
        <v>77</v>
      </c>
      <c r="F48" s="146">
        <v>0.006702646239554318</v>
      </c>
      <c r="G48" s="42">
        <v>53</v>
      </c>
      <c r="H48" s="146">
        <v>0.004595110109242241</v>
      </c>
      <c r="I48" s="144">
        <v>56</v>
      </c>
      <c r="J48" s="145">
        <v>0.004845548152634767</v>
      </c>
      <c r="K48" s="42">
        <v>64</v>
      </c>
      <c r="L48" s="146">
        <v>0.00539538020569887</v>
      </c>
      <c r="M48" s="42">
        <v>74</v>
      </c>
      <c r="N48" s="146">
        <v>0.006434223111033823</v>
      </c>
      <c r="O48" s="42">
        <v>87</v>
      </c>
      <c r="P48" s="146">
        <v>0.007504528594841715</v>
      </c>
      <c r="Q48" s="42">
        <v>79</v>
      </c>
      <c r="R48" s="146">
        <v>0.006733719740879646</v>
      </c>
      <c r="S48" s="42">
        <v>46</v>
      </c>
      <c r="T48" s="146">
        <v>0.00457211012821787</v>
      </c>
      <c r="U48" s="150">
        <v>-0.4177215189873418</v>
      </c>
      <c r="V48" s="337" t="s">
        <v>536</v>
      </c>
      <c r="W48" s="340"/>
      <c r="X48" s="340"/>
      <c r="Y48" s="340"/>
    </row>
    <row r="49" spans="1:25" ht="29.25" thickBot="1">
      <c r="A49" s="23">
        <v>7</v>
      </c>
      <c r="B49" s="85" t="s">
        <v>174</v>
      </c>
      <c r="C49" s="70">
        <v>1783</v>
      </c>
      <c r="D49" s="132">
        <v>0.1507185122569738</v>
      </c>
      <c r="E49" s="70">
        <v>1802</v>
      </c>
      <c r="F49" s="132">
        <v>0.1568593314763231</v>
      </c>
      <c r="G49" s="70">
        <v>1746</v>
      </c>
      <c r="H49" s="132">
        <v>0.15137853303277268</v>
      </c>
      <c r="I49" s="70">
        <v>1748</v>
      </c>
      <c r="J49" s="132">
        <v>0.15125032447867093</v>
      </c>
      <c r="K49" s="70">
        <v>1787</v>
      </c>
      <c r="L49" s="132">
        <v>0.15064913168099814</v>
      </c>
      <c r="M49" s="70">
        <v>1831</v>
      </c>
      <c r="N49" s="132">
        <v>0.15920354751760718</v>
      </c>
      <c r="O49" s="70">
        <v>1796</v>
      </c>
      <c r="P49" s="132">
        <v>0.15492107306133013</v>
      </c>
      <c r="Q49" s="70">
        <v>1854</v>
      </c>
      <c r="R49" s="132">
        <v>0.15802932151380839</v>
      </c>
      <c r="S49" s="70">
        <v>1559</v>
      </c>
      <c r="T49" s="132">
        <v>0.15495477586721002</v>
      </c>
      <c r="U49" s="133">
        <v>-0.15911542610571736</v>
      </c>
      <c r="V49" s="336"/>
      <c r="W49" s="340"/>
      <c r="X49" s="340"/>
      <c r="Y49" s="340"/>
    </row>
    <row r="50" spans="1:25" ht="28.5">
      <c r="A50" s="28">
        <v>70</v>
      </c>
      <c r="B50" s="54" t="s">
        <v>175</v>
      </c>
      <c r="C50" s="30">
        <v>225</v>
      </c>
      <c r="D50" s="136">
        <v>0.019019442096365174</v>
      </c>
      <c r="E50" s="30">
        <v>217</v>
      </c>
      <c r="F50" s="136">
        <v>0.018889275766016712</v>
      </c>
      <c r="G50" s="30">
        <v>226</v>
      </c>
      <c r="H50" s="136">
        <v>0.019594243107334836</v>
      </c>
      <c r="I50" s="134">
        <v>261</v>
      </c>
      <c r="J50" s="135">
        <v>0.022583715497101323</v>
      </c>
      <c r="K50" s="30">
        <v>245</v>
      </c>
      <c r="L50" s="136">
        <v>0.02065418984994099</v>
      </c>
      <c r="M50" s="30">
        <v>244</v>
      </c>
      <c r="N50" s="136">
        <v>0.021215546474219634</v>
      </c>
      <c r="O50" s="30">
        <v>220</v>
      </c>
      <c r="P50" s="136">
        <v>0.018976968860519278</v>
      </c>
      <c r="Q50" s="30">
        <v>282</v>
      </c>
      <c r="R50" s="136">
        <v>0.024036822366177976</v>
      </c>
      <c r="S50" s="30">
        <v>207</v>
      </c>
      <c r="T50" s="136">
        <v>0.02057449557698042</v>
      </c>
      <c r="U50" s="137">
        <v>-0.26595744680851063</v>
      </c>
      <c r="V50" s="337" t="s">
        <v>537</v>
      </c>
      <c r="W50" s="340"/>
      <c r="X50" s="340"/>
      <c r="Y50" s="340"/>
    </row>
    <row r="51" spans="1:25" ht="15">
      <c r="A51" s="34">
        <v>71</v>
      </c>
      <c r="B51" s="138" t="s">
        <v>176</v>
      </c>
      <c r="C51" s="36">
        <v>634</v>
      </c>
      <c r="D51" s="141">
        <v>0.05359256128486898</v>
      </c>
      <c r="E51" s="36">
        <v>623</v>
      </c>
      <c r="F51" s="141">
        <v>0.05423050139275766</v>
      </c>
      <c r="G51" s="36">
        <v>630</v>
      </c>
      <c r="H51" s="141">
        <v>0.054621120166464365</v>
      </c>
      <c r="I51" s="139">
        <v>623</v>
      </c>
      <c r="J51" s="140">
        <v>0.05390672319806178</v>
      </c>
      <c r="K51" s="36">
        <v>641</v>
      </c>
      <c r="L51" s="141">
        <v>0.05403810487270275</v>
      </c>
      <c r="M51" s="36">
        <v>687</v>
      </c>
      <c r="N51" s="141">
        <v>0.05973393617946266</v>
      </c>
      <c r="O51" s="36">
        <v>660</v>
      </c>
      <c r="P51" s="141">
        <v>0.05693090658155784</v>
      </c>
      <c r="Q51" s="36">
        <v>676</v>
      </c>
      <c r="R51" s="141">
        <v>0.05762018411183089</v>
      </c>
      <c r="S51" s="36">
        <v>562</v>
      </c>
      <c r="T51" s="141">
        <v>0.055859258523009644</v>
      </c>
      <c r="U51" s="142">
        <v>-0.16863905325443787</v>
      </c>
      <c r="V51" s="337" t="s">
        <v>538</v>
      </c>
      <c r="W51" s="340"/>
      <c r="X51" s="340"/>
      <c r="Y51" s="340"/>
    </row>
    <row r="52" spans="1:25" ht="15">
      <c r="A52" s="34">
        <v>72</v>
      </c>
      <c r="B52" s="138" t="s">
        <v>177</v>
      </c>
      <c r="C52" s="36">
        <v>269</v>
      </c>
      <c r="D52" s="141">
        <v>0.022738799661876585</v>
      </c>
      <c r="E52" s="36">
        <v>303</v>
      </c>
      <c r="F52" s="141">
        <v>0.026375348189415043</v>
      </c>
      <c r="G52" s="36">
        <v>268</v>
      </c>
      <c r="H52" s="141">
        <v>0.02323565111843246</v>
      </c>
      <c r="I52" s="139">
        <v>257</v>
      </c>
      <c r="J52" s="140">
        <v>0.022237604914770268</v>
      </c>
      <c r="K52" s="36">
        <v>307</v>
      </c>
      <c r="L52" s="141">
        <v>0.02588096442421177</v>
      </c>
      <c r="M52" s="36">
        <v>266</v>
      </c>
      <c r="N52" s="141">
        <v>0.023128423615337797</v>
      </c>
      <c r="O52" s="36">
        <v>310</v>
      </c>
      <c r="P52" s="141">
        <v>0.026740274303458992</v>
      </c>
      <c r="Q52" s="36">
        <v>309</v>
      </c>
      <c r="R52" s="141">
        <v>0.026338220252301398</v>
      </c>
      <c r="S52" s="36">
        <v>257</v>
      </c>
      <c r="T52" s="141">
        <v>0.025544180498956365</v>
      </c>
      <c r="U52" s="142">
        <v>-0.16828478964401294</v>
      </c>
      <c r="V52" s="337" t="s">
        <v>539</v>
      </c>
      <c r="W52" s="340"/>
      <c r="X52" s="340"/>
      <c r="Y52" s="340"/>
    </row>
    <row r="53" spans="1:25" ht="15">
      <c r="A53" s="34">
        <v>73</v>
      </c>
      <c r="B53" s="138" t="s">
        <v>178</v>
      </c>
      <c r="C53" s="36">
        <v>34</v>
      </c>
      <c r="D53" s="141">
        <v>0.002874049027895182</v>
      </c>
      <c r="E53" s="36">
        <v>40</v>
      </c>
      <c r="F53" s="141">
        <v>0.003481894150417827</v>
      </c>
      <c r="G53" s="36">
        <v>42</v>
      </c>
      <c r="H53" s="141">
        <v>0.0036414080110976246</v>
      </c>
      <c r="I53" s="139">
        <v>39</v>
      </c>
      <c r="J53" s="140">
        <v>0.003374578177727784</v>
      </c>
      <c r="K53" s="36">
        <v>40</v>
      </c>
      <c r="L53" s="141">
        <v>0.003372112628561794</v>
      </c>
      <c r="M53" s="36">
        <v>44</v>
      </c>
      <c r="N53" s="141">
        <v>0.003825754282236327</v>
      </c>
      <c r="O53" s="36">
        <v>44</v>
      </c>
      <c r="P53" s="141">
        <v>0.0037953937721038567</v>
      </c>
      <c r="Q53" s="36">
        <v>60</v>
      </c>
      <c r="R53" s="141">
        <v>0.005114217524718718</v>
      </c>
      <c r="S53" s="36">
        <v>41</v>
      </c>
      <c r="T53" s="141">
        <v>0.004075141636020276</v>
      </c>
      <c r="U53" s="142">
        <v>-0.31666666666666665</v>
      </c>
      <c r="V53" s="337" t="s">
        <v>540</v>
      </c>
      <c r="W53" s="340"/>
      <c r="X53" s="340"/>
      <c r="Y53" s="340"/>
    </row>
    <row r="54" spans="1:25" ht="15">
      <c r="A54" s="34">
        <v>74</v>
      </c>
      <c r="B54" s="138" t="s">
        <v>179</v>
      </c>
      <c r="C54" s="36">
        <v>88</v>
      </c>
      <c r="D54" s="141">
        <v>0.007438715131022823</v>
      </c>
      <c r="E54" s="36">
        <v>93</v>
      </c>
      <c r="F54" s="141">
        <v>0.008095403899721448</v>
      </c>
      <c r="G54" s="36">
        <v>91</v>
      </c>
      <c r="H54" s="141">
        <v>0.007889717357378187</v>
      </c>
      <c r="I54" s="139">
        <v>99</v>
      </c>
      <c r="J54" s="140">
        <v>0.008566236912693606</v>
      </c>
      <c r="K54" s="36">
        <v>99</v>
      </c>
      <c r="L54" s="141">
        <v>0.00834597875569044</v>
      </c>
      <c r="M54" s="36">
        <v>122</v>
      </c>
      <c r="N54" s="141">
        <v>0.010607773237109817</v>
      </c>
      <c r="O54" s="36">
        <v>107</v>
      </c>
      <c r="P54" s="141">
        <v>0.009229707582161649</v>
      </c>
      <c r="Q54" s="36">
        <v>98</v>
      </c>
      <c r="R54" s="141">
        <v>0.008353221957040573</v>
      </c>
      <c r="S54" s="36">
        <v>96</v>
      </c>
      <c r="T54" s="141">
        <v>0.00954179505019382</v>
      </c>
      <c r="U54" s="142">
        <v>-0.02040816326530612</v>
      </c>
      <c r="V54" s="337" t="s">
        <v>541</v>
      </c>
      <c r="W54" s="340"/>
      <c r="X54" s="340"/>
      <c r="Y54" s="340"/>
    </row>
    <row r="55" spans="1:25" ht="15">
      <c r="A55" s="34">
        <v>75</v>
      </c>
      <c r="B55" s="138" t="s">
        <v>180</v>
      </c>
      <c r="C55" s="36">
        <v>438</v>
      </c>
      <c r="D55" s="141">
        <v>0.03702451394759087</v>
      </c>
      <c r="E55" s="36">
        <v>446</v>
      </c>
      <c r="F55" s="141">
        <v>0.03882311977715877</v>
      </c>
      <c r="G55" s="36">
        <v>387</v>
      </c>
      <c r="H55" s="141">
        <v>0.033552973816542396</v>
      </c>
      <c r="I55" s="139">
        <v>367</v>
      </c>
      <c r="J55" s="140">
        <v>0.031755645928874275</v>
      </c>
      <c r="K55" s="36">
        <v>374</v>
      </c>
      <c r="L55" s="141">
        <v>0.031529253077052774</v>
      </c>
      <c r="M55" s="36">
        <v>352</v>
      </c>
      <c r="N55" s="141">
        <v>0.030606034257890616</v>
      </c>
      <c r="O55" s="36">
        <v>327</v>
      </c>
      <c r="P55" s="141">
        <v>0.028206676442680923</v>
      </c>
      <c r="Q55" s="36">
        <v>315</v>
      </c>
      <c r="R55" s="141">
        <v>0.026849642004773265</v>
      </c>
      <c r="S55" s="36">
        <v>293</v>
      </c>
      <c r="T55" s="141">
        <v>0.029122353642779052</v>
      </c>
      <c r="U55" s="142">
        <v>-0.06984126984126984</v>
      </c>
      <c r="V55" s="337" t="s">
        <v>542</v>
      </c>
      <c r="W55" s="340"/>
      <c r="X55" s="340"/>
      <c r="Y55" s="340"/>
    </row>
    <row r="56" spans="1:25" ht="15.75" thickBot="1">
      <c r="A56" s="40">
        <v>79</v>
      </c>
      <c r="B56" s="143" t="s">
        <v>181</v>
      </c>
      <c r="C56" s="42">
        <v>95</v>
      </c>
      <c r="D56" s="146">
        <v>0.008030431107354184</v>
      </c>
      <c r="E56" s="42">
        <v>80</v>
      </c>
      <c r="F56" s="146">
        <v>0.006963788300835654</v>
      </c>
      <c r="G56" s="42">
        <v>102</v>
      </c>
      <c r="H56" s="146">
        <v>0.008843419455522802</v>
      </c>
      <c r="I56" s="144">
        <v>102</v>
      </c>
      <c r="J56" s="145">
        <v>0.008825819849441897</v>
      </c>
      <c r="K56" s="42">
        <v>81</v>
      </c>
      <c r="L56" s="146">
        <v>0.006828528072837633</v>
      </c>
      <c r="M56" s="42">
        <v>116</v>
      </c>
      <c r="N56" s="146">
        <v>0.010086079471350318</v>
      </c>
      <c r="O56" s="42">
        <v>128</v>
      </c>
      <c r="P56" s="146">
        <v>0.01104114551884758</v>
      </c>
      <c r="Q56" s="42">
        <v>114</v>
      </c>
      <c r="R56" s="146">
        <v>0.009717013296965565</v>
      </c>
      <c r="S56" s="42">
        <v>103</v>
      </c>
      <c r="T56" s="146">
        <v>0.01023755093927045</v>
      </c>
      <c r="U56" s="150">
        <v>-0.09649122807017543</v>
      </c>
      <c r="V56" s="337" t="s">
        <v>543</v>
      </c>
      <c r="W56" s="340"/>
      <c r="X56" s="340"/>
      <c r="Y56" s="340"/>
    </row>
    <row r="57" spans="1:25" ht="15.75" thickBot="1">
      <c r="A57" s="23">
        <v>8</v>
      </c>
      <c r="B57" s="85" t="s">
        <v>182</v>
      </c>
      <c r="C57" s="70">
        <v>373</v>
      </c>
      <c r="D57" s="132">
        <v>0.03153000845308537</v>
      </c>
      <c r="E57" s="70">
        <v>359</v>
      </c>
      <c r="F57" s="132">
        <v>0.03125</v>
      </c>
      <c r="G57" s="70">
        <v>384</v>
      </c>
      <c r="H57" s="132">
        <v>0.03329287324432114</v>
      </c>
      <c r="I57" s="70">
        <v>360</v>
      </c>
      <c r="J57" s="132">
        <v>0.03114995240979493</v>
      </c>
      <c r="K57" s="70">
        <v>382</v>
      </c>
      <c r="L57" s="132">
        <v>0.03220367560276513</v>
      </c>
      <c r="M57" s="70">
        <v>321</v>
      </c>
      <c r="N57" s="132">
        <v>0.02791061646813321</v>
      </c>
      <c r="O57" s="70">
        <v>401</v>
      </c>
      <c r="P57" s="132">
        <v>0.03458983869576469</v>
      </c>
      <c r="Q57" s="70">
        <v>387</v>
      </c>
      <c r="R57" s="132">
        <v>0.03298670303443574</v>
      </c>
      <c r="S57" s="70">
        <v>347</v>
      </c>
      <c r="T57" s="132">
        <v>0.03448961335851307</v>
      </c>
      <c r="U57" s="133">
        <v>-0.10335917312661498</v>
      </c>
      <c r="V57" s="360"/>
      <c r="W57" s="340"/>
      <c r="X57" s="340"/>
      <c r="Y57" s="340"/>
    </row>
    <row r="58" spans="1:25" ht="28.5">
      <c r="A58" s="48">
        <v>80</v>
      </c>
      <c r="B58" s="54" t="s">
        <v>183</v>
      </c>
      <c r="C58" s="30">
        <v>39</v>
      </c>
      <c r="D58" s="136">
        <v>0.0032967032967032967</v>
      </c>
      <c r="E58" s="30">
        <v>34</v>
      </c>
      <c r="F58" s="136">
        <v>0.002959610027855153</v>
      </c>
      <c r="G58" s="30">
        <v>37</v>
      </c>
      <c r="H58" s="136">
        <v>0.003207907057395526</v>
      </c>
      <c r="I58" s="134">
        <v>49</v>
      </c>
      <c r="J58" s="135">
        <v>0.004239854633555421</v>
      </c>
      <c r="K58" s="30">
        <v>53</v>
      </c>
      <c r="L58" s="136">
        <v>0.004468049232844377</v>
      </c>
      <c r="M58" s="30">
        <v>36</v>
      </c>
      <c r="N58" s="136">
        <v>0.003130162594556995</v>
      </c>
      <c r="O58" s="30">
        <v>48</v>
      </c>
      <c r="P58" s="136">
        <v>0.004140429569567843</v>
      </c>
      <c r="Q58" s="30">
        <v>61</v>
      </c>
      <c r="R58" s="136">
        <v>0.00519945448346403</v>
      </c>
      <c r="S58" s="30">
        <v>43</v>
      </c>
      <c r="T58" s="136">
        <v>0.0042739290328993144</v>
      </c>
      <c r="U58" s="137">
        <v>-0.29508196721311475</v>
      </c>
      <c r="V58" s="337" t="s">
        <v>544</v>
      </c>
      <c r="W58" s="340"/>
      <c r="X58" s="340"/>
      <c r="Y58" s="340"/>
    </row>
    <row r="59" spans="1:25" ht="15">
      <c r="A59" s="34">
        <v>81</v>
      </c>
      <c r="B59" s="138" t="s">
        <v>184</v>
      </c>
      <c r="C59" s="36">
        <v>41</v>
      </c>
      <c r="D59" s="141">
        <v>0.0034657650042265427</v>
      </c>
      <c r="E59" s="36">
        <v>38</v>
      </c>
      <c r="F59" s="141">
        <v>0.003307799442896936</v>
      </c>
      <c r="G59" s="36">
        <v>29</v>
      </c>
      <c r="H59" s="141">
        <v>0.0025143055314721693</v>
      </c>
      <c r="I59" s="139">
        <v>36</v>
      </c>
      <c r="J59" s="140">
        <v>0.003114995240979493</v>
      </c>
      <c r="K59" s="36">
        <v>49</v>
      </c>
      <c r="L59" s="141">
        <v>0.0041308379699881975</v>
      </c>
      <c r="M59" s="36">
        <v>34</v>
      </c>
      <c r="N59" s="141">
        <v>0.002956264672637162</v>
      </c>
      <c r="O59" s="36">
        <v>45</v>
      </c>
      <c r="P59" s="141">
        <v>0.003881652721469853</v>
      </c>
      <c r="Q59" s="36">
        <v>60</v>
      </c>
      <c r="R59" s="141">
        <v>0.005114217524718718</v>
      </c>
      <c r="S59" s="36">
        <v>59</v>
      </c>
      <c r="T59" s="141">
        <v>0.005864228207931618</v>
      </c>
      <c r="U59" s="142">
        <v>-0.016666666666666666</v>
      </c>
      <c r="V59" s="337" t="s">
        <v>545</v>
      </c>
      <c r="W59" s="340"/>
      <c r="X59" s="340"/>
      <c r="Y59" s="340"/>
    </row>
    <row r="60" spans="1:25" ht="28.5">
      <c r="A60" s="34">
        <v>82</v>
      </c>
      <c r="B60" s="138" t="s">
        <v>185</v>
      </c>
      <c r="C60" s="36">
        <v>22</v>
      </c>
      <c r="D60" s="141">
        <v>0.0018596787827557058</v>
      </c>
      <c r="E60" s="36">
        <v>27</v>
      </c>
      <c r="F60" s="141">
        <v>0.0023502785515320335</v>
      </c>
      <c r="G60" s="36">
        <v>27</v>
      </c>
      <c r="H60" s="141">
        <v>0.00234090514999133</v>
      </c>
      <c r="I60" s="139">
        <v>19</v>
      </c>
      <c r="J60" s="140">
        <v>0.00164402526607251</v>
      </c>
      <c r="K60" s="36">
        <v>18</v>
      </c>
      <c r="L60" s="141">
        <v>0.0015174506828528073</v>
      </c>
      <c r="M60" s="36">
        <v>25</v>
      </c>
      <c r="N60" s="141">
        <v>0.002173724023997913</v>
      </c>
      <c r="O60" s="36">
        <v>29</v>
      </c>
      <c r="P60" s="141">
        <v>0.002501509531613905</v>
      </c>
      <c r="Q60" s="36">
        <v>21</v>
      </c>
      <c r="R60" s="141">
        <v>0.0017899761336515512</v>
      </c>
      <c r="S60" s="36">
        <v>20</v>
      </c>
      <c r="T60" s="141">
        <v>0.001987873968790379</v>
      </c>
      <c r="U60" s="142">
        <v>-0.047619047619047616</v>
      </c>
      <c r="V60" s="337" t="s">
        <v>546</v>
      </c>
      <c r="W60" s="340"/>
      <c r="X60" s="340"/>
      <c r="Y60" s="340"/>
    </row>
    <row r="61" spans="1:25" ht="42.75">
      <c r="A61" s="34">
        <v>83</v>
      </c>
      <c r="B61" s="138" t="s">
        <v>186</v>
      </c>
      <c r="C61" s="36">
        <v>199</v>
      </c>
      <c r="D61" s="141">
        <v>0.016821639898562977</v>
      </c>
      <c r="E61" s="36">
        <v>189</v>
      </c>
      <c r="F61" s="141">
        <v>0.016451949860724235</v>
      </c>
      <c r="G61" s="36">
        <v>206</v>
      </c>
      <c r="H61" s="141">
        <v>0.017860239292526444</v>
      </c>
      <c r="I61" s="139">
        <v>197</v>
      </c>
      <c r="J61" s="140">
        <v>0.01704594617980445</v>
      </c>
      <c r="K61" s="36">
        <v>172</v>
      </c>
      <c r="L61" s="141">
        <v>0.014500084302815713</v>
      </c>
      <c r="M61" s="36">
        <v>158</v>
      </c>
      <c r="N61" s="141">
        <v>0.013737935831666812</v>
      </c>
      <c r="O61" s="36">
        <v>210</v>
      </c>
      <c r="P61" s="141">
        <v>0.01811437936685931</v>
      </c>
      <c r="Q61" s="36">
        <v>178</v>
      </c>
      <c r="R61" s="141">
        <v>0.01517217865666553</v>
      </c>
      <c r="S61" s="36">
        <v>162</v>
      </c>
      <c r="T61" s="141">
        <v>0.016101779147202067</v>
      </c>
      <c r="U61" s="142">
        <v>-0.0898876404494382</v>
      </c>
      <c r="V61" s="337" t="s">
        <v>547</v>
      </c>
      <c r="W61" s="340"/>
      <c r="X61" s="340"/>
      <c r="Y61" s="340"/>
    </row>
    <row r="62" spans="1:25" ht="15">
      <c r="A62" s="34">
        <v>84</v>
      </c>
      <c r="B62" s="138" t="s">
        <v>187</v>
      </c>
      <c r="C62" s="36">
        <v>31</v>
      </c>
      <c r="D62" s="141">
        <v>0.0026204564666103126</v>
      </c>
      <c r="E62" s="36">
        <v>17</v>
      </c>
      <c r="F62" s="141">
        <v>0.0014798050139275766</v>
      </c>
      <c r="G62" s="36">
        <v>19</v>
      </c>
      <c r="H62" s="141">
        <v>0.001647303624067973</v>
      </c>
      <c r="I62" s="139">
        <v>19</v>
      </c>
      <c r="J62" s="140">
        <v>0.00164402526607251</v>
      </c>
      <c r="K62" s="36">
        <v>18</v>
      </c>
      <c r="L62" s="141">
        <v>0.0015174506828528073</v>
      </c>
      <c r="M62" s="36">
        <v>20</v>
      </c>
      <c r="N62" s="141">
        <v>0.0017389792191983304</v>
      </c>
      <c r="O62" s="36">
        <v>25</v>
      </c>
      <c r="P62" s="141">
        <v>0.002156473734149918</v>
      </c>
      <c r="Q62" s="36">
        <v>18</v>
      </c>
      <c r="R62" s="141">
        <v>0.0015342652574156155</v>
      </c>
      <c r="S62" s="36">
        <v>23</v>
      </c>
      <c r="T62" s="141">
        <v>0.002286055064108935</v>
      </c>
      <c r="U62" s="142">
        <v>0.2777777777777778</v>
      </c>
      <c r="V62" s="337" t="s">
        <v>548</v>
      </c>
      <c r="W62" s="340"/>
      <c r="X62" s="340"/>
      <c r="Y62" s="340"/>
    </row>
    <row r="63" spans="1:25" ht="28.5">
      <c r="A63" s="34">
        <v>85</v>
      </c>
      <c r="B63" s="138" t="s">
        <v>188</v>
      </c>
      <c r="C63" s="36">
        <v>24</v>
      </c>
      <c r="D63" s="141">
        <v>0.0020287404902789518</v>
      </c>
      <c r="E63" s="36">
        <v>34</v>
      </c>
      <c r="F63" s="141">
        <v>0.002959610027855153</v>
      </c>
      <c r="G63" s="36">
        <v>35</v>
      </c>
      <c r="H63" s="141">
        <v>0.003034506675914687</v>
      </c>
      <c r="I63" s="139">
        <v>25</v>
      </c>
      <c r="J63" s="140">
        <v>0.0021631911395690925</v>
      </c>
      <c r="K63" s="36">
        <v>33</v>
      </c>
      <c r="L63" s="141">
        <v>0.00278199291856348</v>
      </c>
      <c r="M63" s="36">
        <v>31</v>
      </c>
      <c r="N63" s="141">
        <v>0.0026954177897574125</v>
      </c>
      <c r="O63" s="36">
        <v>27</v>
      </c>
      <c r="P63" s="141">
        <v>0.0023289916328819117</v>
      </c>
      <c r="Q63" s="36">
        <v>24</v>
      </c>
      <c r="R63" s="141">
        <v>0.0020456870098874876</v>
      </c>
      <c r="S63" s="36">
        <v>23</v>
      </c>
      <c r="T63" s="141">
        <v>0.002286055064108935</v>
      </c>
      <c r="U63" s="142">
        <v>-0.041666666666666664</v>
      </c>
      <c r="V63" s="337" t="s">
        <v>549</v>
      </c>
      <c r="W63" s="340"/>
      <c r="X63" s="340"/>
      <c r="Y63" s="340"/>
    </row>
    <row r="64" spans="1:25" ht="15.75" thickBot="1">
      <c r="A64" s="51">
        <v>89</v>
      </c>
      <c r="B64" s="149" t="s">
        <v>189</v>
      </c>
      <c r="C64" s="42">
        <v>17</v>
      </c>
      <c r="D64" s="146">
        <v>0.001437024513947591</v>
      </c>
      <c r="E64" s="42">
        <v>20</v>
      </c>
      <c r="F64" s="146">
        <v>0.0017409470752089136</v>
      </c>
      <c r="G64" s="42">
        <v>31</v>
      </c>
      <c r="H64" s="146">
        <v>0.0026877059129530086</v>
      </c>
      <c r="I64" s="144">
        <v>15</v>
      </c>
      <c r="J64" s="145">
        <v>0.0012979146837414554</v>
      </c>
      <c r="K64" s="42">
        <v>39</v>
      </c>
      <c r="L64" s="146">
        <v>0.0032878098128477492</v>
      </c>
      <c r="M64" s="42">
        <v>17</v>
      </c>
      <c r="N64" s="146">
        <v>0.001478132336318581</v>
      </c>
      <c r="O64" s="42">
        <v>17</v>
      </c>
      <c r="P64" s="146">
        <v>0.0014664021392219442</v>
      </c>
      <c r="Q64" s="42">
        <v>25</v>
      </c>
      <c r="R64" s="146">
        <v>0.0021309239686327997</v>
      </c>
      <c r="S64" s="42">
        <v>17</v>
      </c>
      <c r="T64" s="146">
        <v>0.0016896928734718216</v>
      </c>
      <c r="U64" s="150">
        <v>-0.32</v>
      </c>
      <c r="V64" s="361" t="s">
        <v>550</v>
      </c>
      <c r="W64" s="340"/>
      <c r="X64" s="340"/>
      <c r="Y64" s="340"/>
    </row>
    <row r="65" spans="1:25" ht="15.75" thickBot="1">
      <c r="A65" s="58">
        <v>99</v>
      </c>
      <c r="B65" s="45" t="s">
        <v>190</v>
      </c>
      <c r="C65" s="82">
        <v>354</v>
      </c>
      <c r="D65" s="47">
        <v>0.02992392223161454</v>
      </c>
      <c r="E65" s="82">
        <v>280</v>
      </c>
      <c r="F65" s="47">
        <v>0.02437325905292479</v>
      </c>
      <c r="G65" s="82">
        <v>278</v>
      </c>
      <c r="H65" s="47">
        <v>0.024102653025836657</v>
      </c>
      <c r="I65" s="102">
        <v>235</v>
      </c>
      <c r="J65" s="131">
        <v>0.020333996711949468</v>
      </c>
      <c r="K65" s="82">
        <v>293</v>
      </c>
      <c r="L65" s="47">
        <v>0.024700725004215142</v>
      </c>
      <c r="M65" s="82">
        <v>317</v>
      </c>
      <c r="N65" s="47">
        <v>0.02756282062429354</v>
      </c>
      <c r="O65" s="82">
        <v>285</v>
      </c>
      <c r="P65" s="47">
        <v>0.024583800569309068</v>
      </c>
      <c r="Q65" s="82">
        <v>299</v>
      </c>
      <c r="R65" s="47">
        <v>0.025485850664848278</v>
      </c>
      <c r="S65" s="82">
        <v>266</v>
      </c>
      <c r="T65" s="47">
        <v>0.026438723784912035</v>
      </c>
      <c r="U65" s="133">
        <v>-0.11036789297658862</v>
      </c>
      <c r="V65" s="337" t="s">
        <v>551</v>
      </c>
      <c r="W65" s="340"/>
      <c r="X65" s="340"/>
      <c r="Y65" s="340"/>
    </row>
    <row r="66" spans="1:25" ht="15.75" thickBot="1">
      <c r="A66" s="428" t="s">
        <v>111</v>
      </c>
      <c r="B66" s="429"/>
      <c r="C66" s="155">
        <v>11830</v>
      </c>
      <c r="D66" s="156">
        <v>1</v>
      </c>
      <c r="E66" s="155">
        <v>11488</v>
      </c>
      <c r="F66" s="156">
        <v>1</v>
      </c>
      <c r="G66" s="155">
        <v>11534</v>
      </c>
      <c r="H66" s="156">
        <v>1</v>
      </c>
      <c r="I66" s="153">
        <v>11557</v>
      </c>
      <c r="J66" s="154">
        <v>1</v>
      </c>
      <c r="K66" s="155">
        <v>11862</v>
      </c>
      <c r="L66" s="344">
        <v>1</v>
      </c>
      <c r="M66" s="155">
        <v>11501</v>
      </c>
      <c r="N66" s="344">
        <v>1</v>
      </c>
      <c r="O66" s="155">
        <v>11593</v>
      </c>
      <c r="P66" s="344">
        <v>1</v>
      </c>
      <c r="Q66" s="155">
        <v>11732</v>
      </c>
      <c r="R66" s="344">
        <v>1</v>
      </c>
      <c r="S66" s="155">
        <v>10061</v>
      </c>
      <c r="T66" s="344">
        <v>1</v>
      </c>
      <c r="U66" s="231">
        <v>-0.1424309580634163</v>
      </c>
      <c r="V66" s="338" t="s">
        <v>500</v>
      </c>
      <c r="W66" s="340"/>
      <c r="X66" s="340"/>
      <c r="Y66" s="340"/>
    </row>
    <row r="68" spans="13:20" ht="15">
      <c r="M68" s="339"/>
      <c r="N68" s="362"/>
      <c r="O68" s="339"/>
      <c r="P68" s="362"/>
      <c r="Q68" s="339"/>
      <c r="R68" s="362"/>
      <c r="S68" s="339">
        <f>S65+S57+S49+S42+S37+S29+S21+S14+S7+S6</f>
        <v>10061</v>
      </c>
      <c r="T68" s="362"/>
    </row>
    <row r="69" spans="15:19" ht="15">
      <c r="O69" s="339"/>
      <c r="Q69" s="339"/>
      <c r="S69" s="339"/>
    </row>
  </sheetData>
  <sheetProtection/>
  <mergeCells count="16">
    <mergeCell ref="A1:U1"/>
    <mergeCell ref="A2:U2"/>
    <mergeCell ref="A3:A5"/>
    <mergeCell ref="B3:B5"/>
    <mergeCell ref="C3:T3"/>
    <mergeCell ref="U3:U5"/>
    <mergeCell ref="I4:J4"/>
    <mergeCell ref="S4:T4"/>
    <mergeCell ref="K4:L4"/>
    <mergeCell ref="Q4:R4"/>
    <mergeCell ref="M4:N4"/>
    <mergeCell ref="C4:D4"/>
    <mergeCell ref="E4:F4"/>
    <mergeCell ref="G4:H4"/>
    <mergeCell ref="O4:P4"/>
    <mergeCell ref="A66:B6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9.8515625" style="327" customWidth="1"/>
    <col min="2" max="2" width="84.140625" style="327" customWidth="1"/>
    <col min="3" max="8" width="12.57421875" style="327" customWidth="1"/>
    <col min="9" max="9" width="11.421875" style="336" customWidth="1"/>
    <col min="10" max="16384" width="11.421875" style="327" customWidth="1"/>
  </cols>
  <sheetData>
    <row r="1" spans="1:8" ht="24.75" customHeight="1" thickBot="1" thickTop="1">
      <c r="A1" s="432" t="s">
        <v>738</v>
      </c>
      <c r="B1" s="433"/>
      <c r="C1" s="433"/>
      <c r="D1" s="433"/>
      <c r="E1" s="433"/>
      <c r="F1" s="433"/>
      <c r="G1" s="433"/>
      <c r="H1" s="434"/>
    </row>
    <row r="2" spans="1:8" ht="24.75" customHeight="1" thickBot="1" thickTop="1">
      <c r="A2" s="398" t="s">
        <v>62</v>
      </c>
      <c r="B2" s="400" t="s">
        <v>131</v>
      </c>
      <c r="C2" s="402" t="s">
        <v>112</v>
      </c>
      <c r="D2" s="403"/>
      <c r="E2" s="403"/>
      <c r="F2" s="403"/>
      <c r="G2" s="413" t="s">
        <v>111</v>
      </c>
      <c r="H2" s="435"/>
    </row>
    <row r="3" spans="1:8" ht="24.75" customHeight="1">
      <c r="A3" s="398"/>
      <c r="B3" s="400"/>
      <c r="C3" s="408" t="s">
        <v>113</v>
      </c>
      <c r="D3" s="409"/>
      <c r="E3" s="408" t="s">
        <v>114</v>
      </c>
      <c r="F3" s="409"/>
      <c r="G3" s="417"/>
      <c r="H3" s="407"/>
    </row>
    <row r="4" spans="1:8" ht="24.75" customHeight="1" thickBot="1">
      <c r="A4" s="399"/>
      <c r="B4" s="401"/>
      <c r="C4" s="12" t="s">
        <v>65</v>
      </c>
      <c r="D4" s="13" t="s">
        <v>66</v>
      </c>
      <c r="E4" s="12" t="s">
        <v>65</v>
      </c>
      <c r="F4" s="13" t="s">
        <v>66</v>
      </c>
      <c r="G4" s="15" t="s">
        <v>65</v>
      </c>
      <c r="H4" s="16" t="s">
        <v>66</v>
      </c>
    </row>
    <row r="5" spans="1:9" ht="15.75" thickBot="1">
      <c r="A5" s="17" t="s">
        <v>67</v>
      </c>
      <c r="B5" s="80" t="s">
        <v>68</v>
      </c>
      <c r="C5" s="82">
        <v>102</v>
      </c>
      <c r="D5" s="131">
        <v>0.04018912529550828</v>
      </c>
      <c r="E5" s="82">
        <v>388</v>
      </c>
      <c r="F5" s="47">
        <v>0.05157516948026054</v>
      </c>
      <c r="G5" s="21">
        <v>490</v>
      </c>
      <c r="H5" s="47">
        <v>0.04870291223536428</v>
      </c>
      <c r="I5" s="337" t="s">
        <v>464</v>
      </c>
    </row>
    <row r="6" spans="1:8" ht="15.75" thickBot="1">
      <c r="A6" s="23" t="s">
        <v>69</v>
      </c>
      <c r="B6" s="80" t="s">
        <v>132</v>
      </c>
      <c r="C6" s="25">
        <v>8</v>
      </c>
      <c r="D6" s="157">
        <v>0.003152088258471237</v>
      </c>
      <c r="E6" s="25">
        <v>73</v>
      </c>
      <c r="F6" s="158">
        <v>0.00970357570118304</v>
      </c>
      <c r="G6" s="159">
        <v>81</v>
      </c>
      <c r="H6" s="158">
        <v>0.008050889573601033</v>
      </c>
    </row>
    <row r="7" spans="1:9" ht="15">
      <c r="A7" s="28">
        <v>10</v>
      </c>
      <c r="B7" s="29" t="s">
        <v>133</v>
      </c>
      <c r="C7" s="30">
        <v>1</v>
      </c>
      <c r="D7" s="135">
        <v>0.0003940110323089047</v>
      </c>
      <c r="E7" s="30">
        <v>8</v>
      </c>
      <c r="F7" s="136">
        <v>0.0010634055562940318</v>
      </c>
      <c r="G7" s="33">
        <v>9</v>
      </c>
      <c r="H7" s="136">
        <v>0.0008945432859556704</v>
      </c>
      <c r="I7" s="337" t="s">
        <v>501</v>
      </c>
    </row>
    <row r="8" spans="1:9" ht="28.5">
      <c r="A8" s="34">
        <v>11</v>
      </c>
      <c r="B8" s="35" t="s">
        <v>134</v>
      </c>
      <c r="C8" s="36">
        <v>0</v>
      </c>
      <c r="D8" s="140">
        <v>0</v>
      </c>
      <c r="E8" s="36">
        <v>4</v>
      </c>
      <c r="F8" s="141">
        <v>0.0005317027781470159</v>
      </c>
      <c r="G8" s="39">
        <v>4</v>
      </c>
      <c r="H8" s="141">
        <v>0.0003975747937580758</v>
      </c>
      <c r="I8" s="337" t="s">
        <v>502</v>
      </c>
    </row>
    <row r="9" spans="1:9" ht="15">
      <c r="A9" s="34">
        <v>12</v>
      </c>
      <c r="B9" s="35" t="s">
        <v>135</v>
      </c>
      <c r="C9" s="36">
        <v>0</v>
      </c>
      <c r="D9" s="140">
        <v>0</v>
      </c>
      <c r="E9" s="36">
        <v>15</v>
      </c>
      <c r="F9" s="141">
        <v>0.001993885418051309</v>
      </c>
      <c r="G9" s="39">
        <v>15</v>
      </c>
      <c r="H9" s="141">
        <v>0.001490905476592784</v>
      </c>
      <c r="I9" s="337" t="s">
        <v>503</v>
      </c>
    </row>
    <row r="10" spans="1:9" ht="15">
      <c r="A10" s="34">
        <v>13</v>
      </c>
      <c r="B10" s="35" t="s">
        <v>136</v>
      </c>
      <c r="C10" s="36">
        <v>2</v>
      </c>
      <c r="D10" s="140">
        <v>0.0007880220646178094</v>
      </c>
      <c r="E10" s="36">
        <v>14</v>
      </c>
      <c r="F10" s="141">
        <v>0.0018609597235145553</v>
      </c>
      <c r="G10" s="39">
        <v>16</v>
      </c>
      <c r="H10" s="141">
        <v>0.0015902991750323032</v>
      </c>
      <c r="I10" s="337" t="s">
        <v>504</v>
      </c>
    </row>
    <row r="11" spans="1:9" ht="15">
      <c r="A11" s="34">
        <v>14</v>
      </c>
      <c r="B11" s="35" t="s">
        <v>137</v>
      </c>
      <c r="C11" s="36">
        <v>0</v>
      </c>
      <c r="D11" s="140">
        <v>0</v>
      </c>
      <c r="E11" s="36">
        <v>9</v>
      </c>
      <c r="F11" s="141">
        <v>0.0011963312508307855</v>
      </c>
      <c r="G11" s="39">
        <v>9</v>
      </c>
      <c r="H11" s="141">
        <v>0.0008945432859556704</v>
      </c>
      <c r="I11" s="337" t="s">
        <v>505</v>
      </c>
    </row>
    <row r="12" spans="1:9" ht="15.75" thickBot="1">
      <c r="A12" s="40">
        <v>19</v>
      </c>
      <c r="B12" s="41" t="s">
        <v>138</v>
      </c>
      <c r="C12" s="160">
        <v>5</v>
      </c>
      <c r="D12" s="152">
        <v>0.001970055161544523</v>
      </c>
      <c r="E12" s="160">
        <v>23</v>
      </c>
      <c r="F12" s="161">
        <v>0.003057290974345341</v>
      </c>
      <c r="G12" s="163">
        <v>28</v>
      </c>
      <c r="H12" s="161">
        <v>0.0027830235563065303</v>
      </c>
      <c r="I12" s="337" t="s">
        <v>506</v>
      </c>
    </row>
    <row r="13" spans="1:8" ht="29.25" thickBot="1">
      <c r="A13" s="23">
        <v>2</v>
      </c>
      <c r="B13" s="80" t="s">
        <v>139</v>
      </c>
      <c r="C13" s="25">
        <v>7</v>
      </c>
      <c r="D13" s="157">
        <v>0.0027580772261623326</v>
      </c>
      <c r="E13" s="25">
        <v>79</v>
      </c>
      <c r="F13" s="158">
        <v>0.010501129868403559</v>
      </c>
      <c r="G13" s="159">
        <v>86</v>
      </c>
      <c r="H13" s="158">
        <v>0.008547858065798629</v>
      </c>
    </row>
    <row r="14" spans="1:9" ht="28.5">
      <c r="A14" s="48">
        <v>20</v>
      </c>
      <c r="B14" s="54" t="s">
        <v>140</v>
      </c>
      <c r="C14" s="30">
        <v>1</v>
      </c>
      <c r="D14" s="135">
        <v>0.0003940110323089047</v>
      </c>
      <c r="E14" s="30">
        <v>11</v>
      </c>
      <c r="F14" s="136">
        <v>0.0014621826399042934</v>
      </c>
      <c r="G14" s="33">
        <v>12</v>
      </c>
      <c r="H14" s="136">
        <v>0.0011927243812742275</v>
      </c>
      <c r="I14" s="337" t="s">
        <v>507</v>
      </c>
    </row>
    <row r="15" spans="1:9" ht="15">
      <c r="A15" s="34">
        <v>21</v>
      </c>
      <c r="B15" s="35" t="s">
        <v>141</v>
      </c>
      <c r="C15" s="36">
        <v>3</v>
      </c>
      <c r="D15" s="140">
        <v>0.001182033096926714</v>
      </c>
      <c r="E15" s="36">
        <v>22</v>
      </c>
      <c r="F15" s="141">
        <v>0.002924365279808587</v>
      </c>
      <c r="G15" s="39">
        <v>25</v>
      </c>
      <c r="H15" s="141">
        <v>0.002484842460987973</v>
      </c>
      <c r="I15" s="337" t="s">
        <v>508</v>
      </c>
    </row>
    <row r="16" spans="1:9" ht="15">
      <c r="A16" s="34">
        <v>22</v>
      </c>
      <c r="B16" s="35" t="s">
        <v>142</v>
      </c>
      <c r="C16" s="36">
        <v>3</v>
      </c>
      <c r="D16" s="140">
        <v>0.001182033096926714</v>
      </c>
      <c r="E16" s="36">
        <v>29</v>
      </c>
      <c r="F16" s="141">
        <v>0.0038548451415658645</v>
      </c>
      <c r="G16" s="39">
        <v>32</v>
      </c>
      <c r="H16" s="141">
        <v>0.0031805983500646064</v>
      </c>
      <c r="I16" s="337" t="s">
        <v>509</v>
      </c>
    </row>
    <row r="17" spans="1:9" ht="15">
      <c r="A17" s="34">
        <v>23</v>
      </c>
      <c r="B17" s="35" t="s">
        <v>143</v>
      </c>
      <c r="C17" s="36">
        <v>0</v>
      </c>
      <c r="D17" s="140">
        <v>0</v>
      </c>
      <c r="E17" s="36">
        <v>6</v>
      </c>
      <c r="F17" s="141">
        <v>0.0007975541672205237</v>
      </c>
      <c r="G17" s="39">
        <v>6</v>
      </c>
      <c r="H17" s="141">
        <v>0.0005963621906371138</v>
      </c>
      <c r="I17" s="337" t="s">
        <v>510</v>
      </c>
    </row>
    <row r="18" spans="1:9" ht="15">
      <c r="A18" s="34">
        <v>24</v>
      </c>
      <c r="B18" s="35" t="s">
        <v>144</v>
      </c>
      <c r="C18" s="36">
        <v>0</v>
      </c>
      <c r="D18" s="140">
        <v>0</v>
      </c>
      <c r="E18" s="36">
        <v>10</v>
      </c>
      <c r="F18" s="141">
        <v>0.0013292569453675395</v>
      </c>
      <c r="G18" s="39">
        <v>10</v>
      </c>
      <c r="H18" s="141">
        <v>0.0009939369843951894</v>
      </c>
      <c r="I18" s="337" t="s">
        <v>511</v>
      </c>
    </row>
    <row r="19" spans="1:9" ht="15.75" thickBot="1">
      <c r="A19" s="51">
        <v>29</v>
      </c>
      <c r="B19" s="164" t="s">
        <v>145</v>
      </c>
      <c r="C19" s="42">
        <v>0</v>
      </c>
      <c r="D19" s="145">
        <v>0</v>
      </c>
      <c r="E19" s="42">
        <v>1</v>
      </c>
      <c r="F19" s="146">
        <v>0.00013292569453675397</v>
      </c>
      <c r="G19" s="44">
        <v>1</v>
      </c>
      <c r="H19" s="146">
        <v>9.939369843951895E-05</v>
      </c>
      <c r="I19" s="337" t="s">
        <v>512</v>
      </c>
    </row>
    <row r="20" spans="1:8" ht="29.25" thickBot="1">
      <c r="A20" s="23">
        <v>3</v>
      </c>
      <c r="B20" s="80" t="s">
        <v>146</v>
      </c>
      <c r="C20" s="25">
        <v>191</v>
      </c>
      <c r="D20" s="157">
        <v>0.07525610717100079</v>
      </c>
      <c r="E20" s="25">
        <v>920</v>
      </c>
      <c r="F20" s="158">
        <v>0.12229163897381362</v>
      </c>
      <c r="G20" s="159">
        <v>1111</v>
      </c>
      <c r="H20" s="158">
        <v>0.11042639896630554</v>
      </c>
    </row>
    <row r="21" spans="1:9" ht="28.5">
      <c r="A21" s="28">
        <v>30</v>
      </c>
      <c r="B21" s="29" t="s">
        <v>147</v>
      </c>
      <c r="C21" s="30">
        <v>34</v>
      </c>
      <c r="D21" s="135">
        <v>0.01339637509850276</v>
      </c>
      <c r="E21" s="30">
        <v>151</v>
      </c>
      <c r="F21" s="136">
        <v>0.020071779875049843</v>
      </c>
      <c r="G21" s="33">
        <v>185</v>
      </c>
      <c r="H21" s="136">
        <v>0.018387834211311002</v>
      </c>
      <c r="I21" s="337" t="s">
        <v>513</v>
      </c>
    </row>
    <row r="22" spans="1:9" ht="15">
      <c r="A22" s="34">
        <v>31</v>
      </c>
      <c r="B22" s="35" t="s">
        <v>148</v>
      </c>
      <c r="C22" s="36">
        <v>5</v>
      </c>
      <c r="D22" s="140">
        <v>0.001970055161544523</v>
      </c>
      <c r="E22" s="36">
        <v>30</v>
      </c>
      <c r="F22" s="141">
        <v>0.003987770836102618</v>
      </c>
      <c r="G22" s="39">
        <v>35</v>
      </c>
      <c r="H22" s="141">
        <v>0.0034787794453831626</v>
      </c>
      <c r="I22" s="337" t="s">
        <v>514</v>
      </c>
    </row>
    <row r="23" spans="1:9" ht="28.5">
      <c r="A23" s="34">
        <v>32</v>
      </c>
      <c r="B23" s="35" t="s">
        <v>149</v>
      </c>
      <c r="C23" s="36">
        <v>6</v>
      </c>
      <c r="D23" s="140">
        <v>0.002364066193853428</v>
      </c>
      <c r="E23" s="36">
        <v>35</v>
      </c>
      <c r="F23" s="141">
        <v>0.004652399308786389</v>
      </c>
      <c r="G23" s="39">
        <v>41</v>
      </c>
      <c r="H23" s="141">
        <v>0.004075141636020276</v>
      </c>
      <c r="I23" s="337" t="s">
        <v>515</v>
      </c>
    </row>
    <row r="24" spans="1:9" ht="28.5">
      <c r="A24" s="34">
        <v>33</v>
      </c>
      <c r="B24" s="35" t="s">
        <v>150</v>
      </c>
      <c r="C24" s="36">
        <v>60</v>
      </c>
      <c r="D24" s="140">
        <v>0.02364066193853428</v>
      </c>
      <c r="E24" s="36">
        <v>370</v>
      </c>
      <c r="F24" s="141">
        <v>0.04918250697859897</v>
      </c>
      <c r="G24" s="39">
        <v>430</v>
      </c>
      <c r="H24" s="141">
        <v>0.042739290328993144</v>
      </c>
      <c r="I24" s="337" t="s">
        <v>516</v>
      </c>
    </row>
    <row r="25" spans="1:9" ht="28.5">
      <c r="A25" s="34">
        <v>34</v>
      </c>
      <c r="B25" s="35" t="s">
        <v>151</v>
      </c>
      <c r="C25" s="36">
        <v>18</v>
      </c>
      <c r="D25" s="140">
        <v>0.0070921985815602835</v>
      </c>
      <c r="E25" s="36">
        <v>105</v>
      </c>
      <c r="F25" s="141">
        <v>0.013957197926359166</v>
      </c>
      <c r="G25" s="39">
        <v>123</v>
      </c>
      <c r="H25" s="141">
        <v>0.012225424908060828</v>
      </c>
      <c r="I25" s="337" t="s">
        <v>517</v>
      </c>
    </row>
    <row r="26" spans="1:9" ht="15">
      <c r="A26" s="34">
        <v>35</v>
      </c>
      <c r="B26" s="35" t="s">
        <v>152</v>
      </c>
      <c r="C26" s="36">
        <v>54</v>
      </c>
      <c r="D26" s="140">
        <v>0.02127659574468085</v>
      </c>
      <c r="E26" s="36">
        <v>188</v>
      </c>
      <c r="F26" s="141">
        <v>0.024990030572909744</v>
      </c>
      <c r="G26" s="39">
        <v>242</v>
      </c>
      <c r="H26" s="141">
        <v>0.024053275022363582</v>
      </c>
      <c r="I26" s="337" t="s">
        <v>518</v>
      </c>
    </row>
    <row r="27" spans="1:9" ht="15.75" thickBot="1">
      <c r="A27" s="40">
        <v>39</v>
      </c>
      <c r="B27" s="41" t="s">
        <v>153</v>
      </c>
      <c r="C27" s="42">
        <v>14</v>
      </c>
      <c r="D27" s="145">
        <v>0.005516154452324665</v>
      </c>
      <c r="E27" s="42">
        <v>41</v>
      </c>
      <c r="F27" s="146">
        <v>0.005449953476006912</v>
      </c>
      <c r="G27" s="44">
        <v>55</v>
      </c>
      <c r="H27" s="146">
        <v>0.005466653414173541</v>
      </c>
      <c r="I27" s="337" t="s">
        <v>519</v>
      </c>
    </row>
    <row r="28" spans="1:8" ht="29.25" thickBot="1">
      <c r="A28" s="23">
        <v>4</v>
      </c>
      <c r="B28" s="80" t="s">
        <v>191</v>
      </c>
      <c r="C28" s="25">
        <v>217</v>
      </c>
      <c r="D28" s="157">
        <v>0.08550039401103232</v>
      </c>
      <c r="E28" s="25">
        <v>1325</v>
      </c>
      <c r="F28" s="158">
        <v>0.17612654526119897</v>
      </c>
      <c r="G28" s="159">
        <v>1542</v>
      </c>
      <c r="H28" s="158">
        <v>0.1532650829937382</v>
      </c>
    </row>
    <row r="29" spans="1:9" ht="28.5">
      <c r="A29" s="28">
        <v>40</v>
      </c>
      <c r="B29" s="54" t="s">
        <v>155</v>
      </c>
      <c r="C29" s="30">
        <v>20</v>
      </c>
      <c r="D29" s="135">
        <v>0.007880220646178092</v>
      </c>
      <c r="E29" s="30">
        <v>111</v>
      </c>
      <c r="F29" s="136">
        <v>0.014754752093579689</v>
      </c>
      <c r="G29" s="33">
        <v>131</v>
      </c>
      <c r="H29" s="136">
        <v>0.01302057449557698</v>
      </c>
      <c r="I29" s="337" t="s">
        <v>520</v>
      </c>
    </row>
    <row r="30" spans="1:9" ht="28.5">
      <c r="A30" s="34">
        <v>41</v>
      </c>
      <c r="B30" s="35" t="s">
        <v>156</v>
      </c>
      <c r="C30" s="36">
        <v>23</v>
      </c>
      <c r="D30" s="140">
        <v>0.009062253743104808</v>
      </c>
      <c r="E30" s="36">
        <v>193</v>
      </c>
      <c r="F30" s="141">
        <v>0.025654659045593515</v>
      </c>
      <c r="G30" s="39">
        <v>216</v>
      </c>
      <c r="H30" s="141">
        <v>0.021469038862936093</v>
      </c>
      <c r="I30" s="337" t="s">
        <v>521</v>
      </c>
    </row>
    <row r="31" spans="1:9" ht="28.5">
      <c r="A31" s="34">
        <v>42</v>
      </c>
      <c r="B31" s="35" t="s">
        <v>157</v>
      </c>
      <c r="C31" s="36">
        <v>88</v>
      </c>
      <c r="D31" s="140">
        <v>0.03467297084318361</v>
      </c>
      <c r="E31" s="36">
        <v>286</v>
      </c>
      <c r="F31" s="141">
        <v>0.03801674863751162</v>
      </c>
      <c r="G31" s="39">
        <v>374</v>
      </c>
      <c r="H31" s="141">
        <v>0.03717324321638008</v>
      </c>
      <c r="I31" s="337" t="s">
        <v>522</v>
      </c>
    </row>
    <row r="32" spans="1:9" ht="28.5">
      <c r="A32" s="34">
        <v>43</v>
      </c>
      <c r="B32" s="35" t="s">
        <v>158</v>
      </c>
      <c r="C32" s="36">
        <v>19</v>
      </c>
      <c r="D32" s="140">
        <v>0.007486209613869189</v>
      </c>
      <c r="E32" s="36">
        <v>271</v>
      </c>
      <c r="F32" s="141">
        <v>0.03602286321946031</v>
      </c>
      <c r="G32" s="39">
        <v>290</v>
      </c>
      <c r="H32" s="141">
        <v>0.028824172547460492</v>
      </c>
      <c r="I32" s="337" t="s">
        <v>523</v>
      </c>
    </row>
    <row r="33" spans="1:9" ht="28.5">
      <c r="A33" s="34">
        <v>44</v>
      </c>
      <c r="B33" s="35" t="s">
        <v>159</v>
      </c>
      <c r="C33" s="36">
        <v>50</v>
      </c>
      <c r="D33" s="140">
        <v>0.019700551615445233</v>
      </c>
      <c r="E33" s="36">
        <v>414</v>
      </c>
      <c r="F33" s="141">
        <v>0.055031237538216135</v>
      </c>
      <c r="G33" s="39">
        <v>464</v>
      </c>
      <c r="H33" s="141">
        <v>0.04611867607593679</v>
      </c>
      <c r="I33" s="337" t="s">
        <v>524</v>
      </c>
    </row>
    <row r="34" spans="1:9" ht="15">
      <c r="A34" s="34">
        <v>45</v>
      </c>
      <c r="B34" s="35" t="s">
        <v>160</v>
      </c>
      <c r="C34" s="36">
        <v>10</v>
      </c>
      <c r="D34" s="140">
        <v>0.003940110323089046</v>
      </c>
      <c r="E34" s="36">
        <v>5</v>
      </c>
      <c r="F34" s="141">
        <v>0.0006646284726837697</v>
      </c>
      <c r="G34" s="39">
        <v>15</v>
      </c>
      <c r="H34" s="141">
        <v>0.001490905476592784</v>
      </c>
      <c r="I34" s="337" t="s">
        <v>525</v>
      </c>
    </row>
    <row r="35" spans="1:9" ht="15.75" thickBot="1">
      <c r="A35" s="51">
        <v>49</v>
      </c>
      <c r="B35" s="164" t="s">
        <v>161</v>
      </c>
      <c r="C35" s="42">
        <v>7</v>
      </c>
      <c r="D35" s="145">
        <v>0.0027580772261623326</v>
      </c>
      <c r="E35" s="42">
        <v>45</v>
      </c>
      <c r="F35" s="146">
        <v>0.005981656254153927</v>
      </c>
      <c r="G35" s="44">
        <v>52</v>
      </c>
      <c r="H35" s="146">
        <v>0.005168472318854984</v>
      </c>
      <c r="I35" s="337" t="s">
        <v>526</v>
      </c>
    </row>
    <row r="36" spans="1:8" ht="15.75" thickBot="1">
      <c r="A36" s="23">
        <v>5</v>
      </c>
      <c r="B36" s="80" t="s">
        <v>162</v>
      </c>
      <c r="C36" s="25">
        <v>1010</v>
      </c>
      <c r="D36" s="157">
        <v>0.3975571315996848</v>
      </c>
      <c r="E36" s="25">
        <v>1915</v>
      </c>
      <c r="F36" s="158">
        <v>0.25455270503788385</v>
      </c>
      <c r="G36" s="159">
        <v>2924</v>
      </c>
      <c r="H36" s="158">
        <v>0.2906271742371534</v>
      </c>
    </row>
    <row r="37" spans="1:9" ht="15">
      <c r="A37" s="28">
        <v>50</v>
      </c>
      <c r="B37" s="29" t="s">
        <v>163</v>
      </c>
      <c r="C37" s="30">
        <v>204</v>
      </c>
      <c r="D37" s="135">
        <v>0.08037825059101655</v>
      </c>
      <c r="E37" s="30">
        <v>400</v>
      </c>
      <c r="F37" s="136">
        <v>0.053170277814701586</v>
      </c>
      <c r="G37" s="33">
        <v>604</v>
      </c>
      <c r="H37" s="136">
        <v>0.06003379385746944</v>
      </c>
      <c r="I37" s="337" t="s">
        <v>527</v>
      </c>
    </row>
    <row r="38" spans="1:9" ht="15">
      <c r="A38" s="34">
        <v>51</v>
      </c>
      <c r="B38" s="35" t="s">
        <v>164</v>
      </c>
      <c r="C38" s="36">
        <v>177</v>
      </c>
      <c r="D38" s="140">
        <v>0.06973995271867613</v>
      </c>
      <c r="E38" s="36">
        <v>605</v>
      </c>
      <c r="F38" s="141">
        <v>0.08042004519473615</v>
      </c>
      <c r="G38" s="39">
        <v>782</v>
      </c>
      <c r="H38" s="141">
        <v>0.07772587217970381</v>
      </c>
      <c r="I38" s="337" t="s">
        <v>528</v>
      </c>
    </row>
    <row r="39" spans="1:9" ht="15">
      <c r="A39" s="34">
        <v>52</v>
      </c>
      <c r="B39" s="35" t="s">
        <v>165</v>
      </c>
      <c r="C39" s="36">
        <v>606</v>
      </c>
      <c r="D39" s="140">
        <v>0.2383766745468873</v>
      </c>
      <c r="E39" s="36">
        <v>875</v>
      </c>
      <c r="F39" s="141">
        <v>0.11630998271965971</v>
      </c>
      <c r="G39" s="39">
        <v>1480</v>
      </c>
      <c r="H39" s="141">
        <v>0.14710267369048802</v>
      </c>
      <c r="I39" s="337" t="s">
        <v>529</v>
      </c>
    </row>
    <row r="40" spans="1:9" ht="15.75" thickBot="1">
      <c r="A40" s="40">
        <v>59</v>
      </c>
      <c r="B40" s="41" t="s">
        <v>166</v>
      </c>
      <c r="C40" s="42">
        <v>23</v>
      </c>
      <c r="D40" s="145">
        <v>0.009062253743104808</v>
      </c>
      <c r="E40" s="42">
        <v>35</v>
      </c>
      <c r="F40" s="146">
        <v>0.004652399308786389</v>
      </c>
      <c r="G40" s="44">
        <v>58</v>
      </c>
      <c r="H40" s="146">
        <v>0.005764834509492099</v>
      </c>
      <c r="I40" s="337" t="s">
        <v>530</v>
      </c>
    </row>
    <row r="41" spans="1:8" ht="29.25" thickBot="1">
      <c r="A41" s="23">
        <v>6</v>
      </c>
      <c r="B41" s="80" t="s">
        <v>167</v>
      </c>
      <c r="C41" s="25">
        <v>375</v>
      </c>
      <c r="D41" s="157">
        <v>0.14775413711583923</v>
      </c>
      <c r="E41" s="25">
        <v>1280</v>
      </c>
      <c r="F41" s="158">
        <v>0.17014488900704502</v>
      </c>
      <c r="G41" s="159">
        <v>1655</v>
      </c>
      <c r="H41" s="158">
        <v>0.16449657091740383</v>
      </c>
    </row>
    <row r="42" spans="1:9" ht="28.5">
      <c r="A42" s="48">
        <v>60</v>
      </c>
      <c r="B42" s="54" t="s">
        <v>168</v>
      </c>
      <c r="C42" s="30">
        <v>23</v>
      </c>
      <c r="D42" s="135">
        <v>0.009062253743104808</v>
      </c>
      <c r="E42" s="30">
        <v>67</v>
      </c>
      <c r="F42" s="136">
        <v>0.008906021533962515</v>
      </c>
      <c r="G42" s="33">
        <v>90</v>
      </c>
      <c r="H42" s="136">
        <v>0.008945432859556703</v>
      </c>
      <c r="I42" s="337" t="s">
        <v>531</v>
      </c>
    </row>
    <row r="43" spans="1:9" ht="15">
      <c r="A43" s="34">
        <v>61</v>
      </c>
      <c r="B43" s="35" t="s">
        <v>169</v>
      </c>
      <c r="C43" s="36">
        <v>1</v>
      </c>
      <c r="D43" s="140">
        <v>0.0003940110323089047</v>
      </c>
      <c r="E43" s="36">
        <v>2</v>
      </c>
      <c r="F43" s="141">
        <v>0.00026585138907350795</v>
      </c>
      <c r="G43" s="39">
        <v>3</v>
      </c>
      <c r="H43" s="141">
        <v>0.0002981810953185569</v>
      </c>
      <c r="I43" s="337" t="s">
        <v>532</v>
      </c>
    </row>
    <row r="44" spans="1:9" ht="15">
      <c r="A44" s="34">
        <v>62</v>
      </c>
      <c r="B44" s="35" t="s">
        <v>170</v>
      </c>
      <c r="C44" s="36">
        <v>6</v>
      </c>
      <c r="D44" s="140">
        <v>0.002364066193853428</v>
      </c>
      <c r="E44" s="36">
        <v>14</v>
      </c>
      <c r="F44" s="141">
        <v>0.0018609597235145553</v>
      </c>
      <c r="G44" s="39">
        <v>20</v>
      </c>
      <c r="H44" s="141">
        <v>0.001987873968790379</v>
      </c>
      <c r="I44" s="337" t="s">
        <v>533</v>
      </c>
    </row>
    <row r="45" spans="1:9" ht="15">
      <c r="A45" s="34">
        <v>63</v>
      </c>
      <c r="B45" s="35" t="s">
        <v>171</v>
      </c>
      <c r="C45" s="36">
        <v>71</v>
      </c>
      <c r="D45" s="140">
        <v>0.02797478329393223</v>
      </c>
      <c r="E45" s="36">
        <v>304</v>
      </c>
      <c r="F45" s="141">
        <v>0.0404094111391732</v>
      </c>
      <c r="G45" s="39">
        <v>375</v>
      </c>
      <c r="H45" s="141">
        <v>0.0372726369148196</v>
      </c>
      <c r="I45" s="337" t="s">
        <v>534</v>
      </c>
    </row>
    <row r="46" spans="1:9" ht="15">
      <c r="A46" s="34">
        <v>64</v>
      </c>
      <c r="B46" s="35" t="s">
        <v>172</v>
      </c>
      <c r="C46" s="36">
        <v>263</v>
      </c>
      <c r="D46" s="140">
        <v>0.10362490149724192</v>
      </c>
      <c r="E46" s="36">
        <v>858</v>
      </c>
      <c r="F46" s="141">
        <v>0.11405024591253488</v>
      </c>
      <c r="G46" s="39">
        <v>1121</v>
      </c>
      <c r="H46" s="141">
        <v>0.11142033595070072</v>
      </c>
      <c r="I46" s="337" t="s">
        <v>535</v>
      </c>
    </row>
    <row r="47" spans="1:9" ht="15.75" thickBot="1">
      <c r="A47" s="51">
        <v>69</v>
      </c>
      <c r="B47" s="164" t="s">
        <v>173</v>
      </c>
      <c r="C47" s="42">
        <v>11</v>
      </c>
      <c r="D47" s="145">
        <v>0.004334121355397951</v>
      </c>
      <c r="E47" s="42">
        <v>35</v>
      </c>
      <c r="F47" s="146">
        <v>0.004652399308786389</v>
      </c>
      <c r="G47" s="44">
        <v>46</v>
      </c>
      <c r="H47" s="146">
        <v>0.00457211012821787</v>
      </c>
      <c r="I47" s="337" t="s">
        <v>536</v>
      </c>
    </row>
    <row r="48" spans="1:8" ht="29.25" thickBot="1">
      <c r="A48" s="23">
        <v>7</v>
      </c>
      <c r="B48" s="80" t="s">
        <v>174</v>
      </c>
      <c r="C48" s="25">
        <v>398</v>
      </c>
      <c r="D48" s="157">
        <v>0.15681639085894405</v>
      </c>
      <c r="E48" s="25">
        <v>1161</v>
      </c>
      <c r="F48" s="158">
        <v>0.15432673135717134</v>
      </c>
      <c r="G48" s="159">
        <v>1559</v>
      </c>
      <c r="H48" s="158">
        <v>0.15495477586721002</v>
      </c>
    </row>
    <row r="49" spans="1:9" ht="28.5">
      <c r="A49" s="28">
        <v>70</v>
      </c>
      <c r="B49" s="29" t="s">
        <v>175</v>
      </c>
      <c r="C49" s="30">
        <v>47</v>
      </c>
      <c r="D49" s="135">
        <v>0.018518518518518517</v>
      </c>
      <c r="E49" s="30">
        <v>160</v>
      </c>
      <c r="F49" s="136">
        <v>0.02126811112588063</v>
      </c>
      <c r="G49" s="33">
        <v>207</v>
      </c>
      <c r="H49" s="136">
        <v>0.02057449557698042</v>
      </c>
      <c r="I49" s="337" t="s">
        <v>537</v>
      </c>
    </row>
    <row r="50" spans="1:9" ht="15">
      <c r="A50" s="34">
        <v>71</v>
      </c>
      <c r="B50" s="35" t="s">
        <v>176</v>
      </c>
      <c r="C50" s="36">
        <v>155</v>
      </c>
      <c r="D50" s="140">
        <v>0.061071710007880226</v>
      </c>
      <c r="E50" s="36">
        <v>407</v>
      </c>
      <c r="F50" s="141">
        <v>0.05410075767645886</v>
      </c>
      <c r="G50" s="39">
        <v>562</v>
      </c>
      <c r="H50" s="141">
        <v>0.055859258523009644</v>
      </c>
      <c r="I50" s="337" t="s">
        <v>538</v>
      </c>
    </row>
    <row r="51" spans="1:9" ht="15">
      <c r="A51" s="34">
        <v>72</v>
      </c>
      <c r="B51" s="35" t="s">
        <v>177</v>
      </c>
      <c r="C51" s="36">
        <v>52</v>
      </c>
      <c r="D51" s="140">
        <v>0.02048857368006304</v>
      </c>
      <c r="E51" s="36">
        <v>205</v>
      </c>
      <c r="F51" s="141">
        <v>0.02724976738003456</v>
      </c>
      <c r="G51" s="39">
        <v>257</v>
      </c>
      <c r="H51" s="141">
        <v>0.025544180498956365</v>
      </c>
      <c r="I51" s="337" t="s">
        <v>539</v>
      </c>
    </row>
    <row r="52" spans="1:9" ht="15">
      <c r="A52" s="34">
        <v>73</v>
      </c>
      <c r="B52" s="35" t="s">
        <v>178</v>
      </c>
      <c r="C52" s="36">
        <v>8</v>
      </c>
      <c r="D52" s="140">
        <v>0.0031520882584712374</v>
      </c>
      <c r="E52" s="36">
        <v>33</v>
      </c>
      <c r="F52" s="141">
        <v>0.004386547919712881</v>
      </c>
      <c r="G52" s="39">
        <v>41</v>
      </c>
      <c r="H52" s="141">
        <v>0.004075141636020276</v>
      </c>
      <c r="I52" s="337" t="s">
        <v>540</v>
      </c>
    </row>
    <row r="53" spans="1:9" ht="15">
      <c r="A53" s="34">
        <v>74</v>
      </c>
      <c r="B53" s="35" t="s">
        <v>179</v>
      </c>
      <c r="C53" s="36">
        <v>31</v>
      </c>
      <c r="D53" s="140">
        <v>0.012214342001576044</v>
      </c>
      <c r="E53" s="36">
        <v>65</v>
      </c>
      <c r="F53" s="141">
        <v>0.008640170144889008</v>
      </c>
      <c r="G53" s="39">
        <v>96</v>
      </c>
      <c r="H53" s="141">
        <v>0.00954179505019382</v>
      </c>
      <c r="I53" s="337" t="s">
        <v>541</v>
      </c>
    </row>
    <row r="54" spans="1:9" ht="15">
      <c r="A54" s="34">
        <v>75</v>
      </c>
      <c r="B54" s="35" t="s">
        <v>180</v>
      </c>
      <c r="C54" s="36">
        <v>79</v>
      </c>
      <c r="D54" s="140">
        <v>0.03112687155240346</v>
      </c>
      <c r="E54" s="36">
        <v>214</v>
      </c>
      <c r="F54" s="141">
        <v>0.028446098630865346</v>
      </c>
      <c r="G54" s="39">
        <v>293</v>
      </c>
      <c r="H54" s="141">
        <v>0.029122353642779052</v>
      </c>
      <c r="I54" s="337" t="s">
        <v>542</v>
      </c>
    </row>
    <row r="55" spans="1:9" ht="15.75" thickBot="1">
      <c r="A55" s="40">
        <v>79</v>
      </c>
      <c r="B55" s="41" t="s">
        <v>181</v>
      </c>
      <c r="C55" s="42">
        <v>26</v>
      </c>
      <c r="D55" s="145">
        <v>0.01024428684003152</v>
      </c>
      <c r="E55" s="42">
        <v>77</v>
      </c>
      <c r="F55" s="146">
        <v>0.010235278479330055</v>
      </c>
      <c r="G55" s="44">
        <v>103</v>
      </c>
      <c r="H55" s="146">
        <v>0.01023755093927045</v>
      </c>
      <c r="I55" s="337" t="s">
        <v>543</v>
      </c>
    </row>
    <row r="56" spans="1:8" ht="15.75" thickBot="1">
      <c r="A56" s="23">
        <v>8</v>
      </c>
      <c r="B56" s="80" t="s">
        <v>182</v>
      </c>
      <c r="C56" s="25">
        <v>160</v>
      </c>
      <c r="D56" s="157">
        <v>0.06304176516942475</v>
      </c>
      <c r="E56" s="25">
        <v>187</v>
      </c>
      <c r="F56" s="158">
        <v>0.024857104878372987</v>
      </c>
      <c r="G56" s="159">
        <v>347</v>
      </c>
      <c r="H56" s="158">
        <v>0.03448961335851307</v>
      </c>
    </row>
    <row r="57" spans="1:9" ht="15">
      <c r="A57" s="48">
        <v>80</v>
      </c>
      <c r="B57" s="54" t="s">
        <v>183</v>
      </c>
      <c r="C57" s="30">
        <v>29</v>
      </c>
      <c r="D57" s="135">
        <v>0.011426319936958234</v>
      </c>
      <c r="E57" s="30">
        <v>14</v>
      </c>
      <c r="F57" s="136">
        <v>0.0018609597235145553</v>
      </c>
      <c r="G57" s="33">
        <v>43</v>
      </c>
      <c r="H57" s="136">
        <v>0.0042739290328993144</v>
      </c>
      <c r="I57" s="337" t="s">
        <v>544</v>
      </c>
    </row>
    <row r="58" spans="1:9" ht="15">
      <c r="A58" s="34">
        <v>81</v>
      </c>
      <c r="B58" s="35" t="s">
        <v>184</v>
      </c>
      <c r="C58" s="36">
        <v>20</v>
      </c>
      <c r="D58" s="140">
        <v>0.007880220646178092</v>
      </c>
      <c r="E58" s="36">
        <v>39</v>
      </c>
      <c r="F58" s="141">
        <v>0.005184102086933404</v>
      </c>
      <c r="G58" s="39">
        <v>59</v>
      </c>
      <c r="H58" s="141">
        <v>0.005864228207931618</v>
      </c>
      <c r="I58" s="337" t="s">
        <v>545</v>
      </c>
    </row>
    <row r="59" spans="1:9" ht="28.5">
      <c r="A59" s="34">
        <v>82</v>
      </c>
      <c r="B59" s="35" t="s">
        <v>185</v>
      </c>
      <c r="C59" s="36">
        <v>8</v>
      </c>
      <c r="D59" s="140">
        <v>0.0031520882584712374</v>
      </c>
      <c r="E59" s="36">
        <v>12</v>
      </c>
      <c r="F59" s="141">
        <v>0.0015951083344410474</v>
      </c>
      <c r="G59" s="39">
        <v>20</v>
      </c>
      <c r="H59" s="141">
        <v>0.001987873968790379</v>
      </c>
      <c r="I59" s="337" t="s">
        <v>546</v>
      </c>
    </row>
    <row r="60" spans="1:9" ht="42.75">
      <c r="A60" s="34">
        <v>83</v>
      </c>
      <c r="B60" s="35" t="s">
        <v>186</v>
      </c>
      <c r="C60" s="36">
        <v>77</v>
      </c>
      <c r="D60" s="140">
        <v>0.030338849487785657</v>
      </c>
      <c r="E60" s="36">
        <v>85</v>
      </c>
      <c r="F60" s="141">
        <v>0.011298684035624087</v>
      </c>
      <c r="G60" s="39">
        <v>162</v>
      </c>
      <c r="H60" s="141">
        <v>0.016101779147202067</v>
      </c>
      <c r="I60" s="337" t="s">
        <v>547</v>
      </c>
    </row>
    <row r="61" spans="1:9" ht="15">
      <c r="A61" s="34">
        <v>84</v>
      </c>
      <c r="B61" s="35" t="s">
        <v>187</v>
      </c>
      <c r="C61" s="36">
        <v>12</v>
      </c>
      <c r="D61" s="140">
        <v>0.004728132387706856</v>
      </c>
      <c r="E61" s="36">
        <v>11</v>
      </c>
      <c r="F61" s="141">
        <v>0.0014621826399042934</v>
      </c>
      <c r="G61" s="39">
        <v>23</v>
      </c>
      <c r="H61" s="141">
        <v>0.002286055064108935</v>
      </c>
      <c r="I61" s="337" t="s">
        <v>548</v>
      </c>
    </row>
    <row r="62" spans="1:9" ht="28.5">
      <c r="A62" s="34">
        <v>85</v>
      </c>
      <c r="B62" s="35" t="s">
        <v>188</v>
      </c>
      <c r="C62" s="36">
        <v>4</v>
      </c>
      <c r="D62" s="140">
        <v>0.0015760441292356187</v>
      </c>
      <c r="E62" s="36">
        <v>19</v>
      </c>
      <c r="F62" s="141">
        <v>0.002525588196198325</v>
      </c>
      <c r="G62" s="39">
        <v>23</v>
      </c>
      <c r="H62" s="141">
        <v>0.002286055064108935</v>
      </c>
      <c r="I62" s="337" t="s">
        <v>549</v>
      </c>
    </row>
    <row r="63" spans="1:9" ht="15.75" thickBot="1">
      <c r="A63" s="51">
        <v>89</v>
      </c>
      <c r="B63" s="164" t="s">
        <v>189</v>
      </c>
      <c r="C63" s="42">
        <v>10</v>
      </c>
      <c r="D63" s="145">
        <v>0.003940110323089046</v>
      </c>
      <c r="E63" s="42">
        <v>7</v>
      </c>
      <c r="F63" s="146">
        <v>0.0009304798617572776</v>
      </c>
      <c r="G63" s="44">
        <v>17</v>
      </c>
      <c r="H63" s="146">
        <v>0.0016896928734718216</v>
      </c>
      <c r="I63" s="337" t="s">
        <v>550</v>
      </c>
    </row>
    <row r="64" spans="1:9" ht="15.75" thickBot="1">
      <c r="A64" s="58">
        <v>99</v>
      </c>
      <c r="B64" s="81" t="s">
        <v>190</v>
      </c>
      <c r="C64" s="82">
        <v>71</v>
      </c>
      <c r="D64" s="131">
        <v>0.02797478329393223</v>
      </c>
      <c r="E64" s="82">
        <v>195</v>
      </c>
      <c r="F64" s="47">
        <v>0.025920510434667022</v>
      </c>
      <c r="G64" s="21">
        <v>266</v>
      </c>
      <c r="H64" s="47">
        <v>0.026438723784912035</v>
      </c>
      <c r="I64" s="337" t="s">
        <v>551</v>
      </c>
    </row>
    <row r="65" spans="1:9" ht="15.75" thickBot="1">
      <c r="A65" s="395" t="s">
        <v>111</v>
      </c>
      <c r="B65" s="431"/>
      <c r="C65" s="155">
        <v>2539</v>
      </c>
      <c r="D65" s="343">
        <v>1</v>
      </c>
      <c r="E65" s="155">
        <v>7523</v>
      </c>
      <c r="F65" s="344">
        <v>1</v>
      </c>
      <c r="G65" s="62">
        <v>10061</v>
      </c>
      <c r="H65" s="344">
        <v>1</v>
      </c>
      <c r="I65" s="338" t="s">
        <v>500</v>
      </c>
    </row>
    <row r="66" spans="1:8" ht="15">
      <c r="A66" s="92"/>
      <c r="B66" s="93"/>
      <c r="C66" s="93"/>
      <c r="D66" s="93"/>
      <c r="E66" s="165"/>
      <c r="F66" s="93"/>
      <c r="G66" s="363"/>
      <c r="H66" s="363"/>
    </row>
    <row r="67" spans="1:8" ht="15">
      <c r="A67" s="94"/>
      <c r="B67" s="93"/>
      <c r="C67" s="93"/>
      <c r="D67" s="93"/>
      <c r="E67" s="165"/>
      <c r="F67" s="93"/>
      <c r="G67" s="363">
        <f>G64+G56+G48+G41+G36+G28+G20+G13+G6+G5</f>
        <v>10061</v>
      </c>
      <c r="H67" s="93"/>
    </row>
  </sheetData>
  <sheetProtection/>
  <mergeCells count="8">
    <mergeCell ref="A65:B65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8.8515625" style="327" customWidth="1"/>
    <col min="2" max="2" width="79.140625" style="327" customWidth="1"/>
    <col min="3" max="10" width="11.8515625" style="327" customWidth="1"/>
    <col min="11" max="11" width="11.421875" style="336" customWidth="1"/>
    <col min="12" max="16384" width="11.421875" style="327" customWidth="1"/>
  </cols>
  <sheetData>
    <row r="1" spans="1:10" ht="24.75" customHeight="1" thickBot="1" thickTop="1">
      <c r="A1" s="380" t="s">
        <v>739</v>
      </c>
      <c r="B1" s="381"/>
      <c r="C1" s="381"/>
      <c r="D1" s="381"/>
      <c r="E1" s="381"/>
      <c r="F1" s="381"/>
      <c r="G1" s="412"/>
      <c r="H1" s="412"/>
      <c r="I1" s="412"/>
      <c r="J1" s="382"/>
    </row>
    <row r="2" spans="1:10" ht="24.75" customHeight="1" thickBot="1" thickTop="1">
      <c r="A2" s="383" t="s">
        <v>62</v>
      </c>
      <c r="B2" s="437" t="s">
        <v>131</v>
      </c>
      <c r="C2" s="402" t="s">
        <v>117</v>
      </c>
      <c r="D2" s="403"/>
      <c r="E2" s="403"/>
      <c r="F2" s="403"/>
      <c r="G2" s="403"/>
      <c r="H2" s="403"/>
      <c r="I2" s="413" t="s">
        <v>111</v>
      </c>
      <c r="J2" s="414"/>
    </row>
    <row r="3" spans="1:10" ht="24.75" customHeight="1">
      <c r="A3" s="384"/>
      <c r="B3" s="437"/>
      <c r="C3" s="406" t="s">
        <v>118</v>
      </c>
      <c r="D3" s="417"/>
      <c r="E3" s="408" t="s">
        <v>119</v>
      </c>
      <c r="F3" s="409"/>
      <c r="G3" s="408" t="s">
        <v>120</v>
      </c>
      <c r="H3" s="409"/>
      <c r="I3" s="439"/>
      <c r="J3" s="416"/>
    </row>
    <row r="4" spans="1:10" ht="24.75" customHeight="1" thickBot="1">
      <c r="A4" s="385"/>
      <c r="B4" s="438"/>
      <c r="C4" s="51" t="s">
        <v>65</v>
      </c>
      <c r="D4" s="66" t="s">
        <v>66</v>
      </c>
      <c r="E4" s="51" t="s">
        <v>65</v>
      </c>
      <c r="F4" s="13" t="s">
        <v>66</v>
      </c>
      <c r="G4" s="51" t="s">
        <v>65</v>
      </c>
      <c r="H4" s="13" t="s">
        <v>66</v>
      </c>
      <c r="I4" s="67" t="s">
        <v>65</v>
      </c>
      <c r="J4" s="13" t="s">
        <v>66</v>
      </c>
    </row>
    <row r="5" spans="1:11" ht="15.75" thickBot="1">
      <c r="A5" s="166" t="s">
        <v>67</v>
      </c>
      <c r="B5" s="80" t="s">
        <v>68</v>
      </c>
      <c r="C5" s="82">
        <v>51</v>
      </c>
      <c r="D5" s="131">
        <v>0.05723905723905724</v>
      </c>
      <c r="E5" s="82">
        <v>298</v>
      </c>
      <c r="F5" s="47">
        <v>0.04986613119143239</v>
      </c>
      <c r="G5" s="82">
        <v>141</v>
      </c>
      <c r="H5" s="47">
        <v>0.04414527238572323</v>
      </c>
      <c r="I5" s="21">
        <v>490</v>
      </c>
      <c r="J5" s="47">
        <v>0.04870291223536428</v>
      </c>
      <c r="K5" s="337" t="s">
        <v>464</v>
      </c>
    </row>
    <row r="6" spans="1:10" ht="15.75" thickBot="1">
      <c r="A6" s="167" t="s">
        <v>69</v>
      </c>
      <c r="B6" s="80" t="s">
        <v>132</v>
      </c>
      <c r="C6" s="25">
        <v>11</v>
      </c>
      <c r="D6" s="157">
        <v>0.01234567901234568</v>
      </c>
      <c r="E6" s="25">
        <v>42</v>
      </c>
      <c r="F6" s="158">
        <v>0.007028112449799197</v>
      </c>
      <c r="G6" s="25">
        <v>28</v>
      </c>
      <c r="H6" s="158">
        <v>0.008766437069505322</v>
      </c>
      <c r="I6" s="159">
        <v>81</v>
      </c>
      <c r="J6" s="158">
        <v>0.008050889573601033</v>
      </c>
    </row>
    <row r="7" spans="1:11" ht="15">
      <c r="A7" s="28">
        <v>10</v>
      </c>
      <c r="B7" s="29" t="s">
        <v>133</v>
      </c>
      <c r="C7" s="30">
        <v>2</v>
      </c>
      <c r="D7" s="135">
        <v>0.002244668911335578</v>
      </c>
      <c r="E7" s="30">
        <v>3</v>
      </c>
      <c r="F7" s="136">
        <v>0.000502008032128514</v>
      </c>
      <c r="G7" s="30">
        <v>4</v>
      </c>
      <c r="H7" s="136">
        <v>0.0012523481527864746</v>
      </c>
      <c r="I7" s="33">
        <v>9</v>
      </c>
      <c r="J7" s="136">
        <v>0.0008945432859556704</v>
      </c>
      <c r="K7" s="337" t="s">
        <v>501</v>
      </c>
    </row>
    <row r="8" spans="1:11" ht="28.5">
      <c r="A8" s="168">
        <v>11</v>
      </c>
      <c r="B8" s="35" t="s">
        <v>134</v>
      </c>
      <c r="C8" s="36">
        <v>0</v>
      </c>
      <c r="D8" s="140">
        <v>0</v>
      </c>
      <c r="E8" s="36">
        <v>3</v>
      </c>
      <c r="F8" s="141">
        <v>0.000502008032128514</v>
      </c>
      <c r="G8" s="36">
        <v>1</v>
      </c>
      <c r="H8" s="141">
        <v>0.00031308703819661864</v>
      </c>
      <c r="I8" s="39">
        <v>4</v>
      </c>
      <c r="J8" s="141">
        <v>0.0003975747937580758</v>
      </c>
      <c r="K8" s="337" t="s">
        <v>502</v>
      </c>
    </row>
    <row r="9" spans="1:11" ht="15">
      <c r="A9" s="168">
        <v>12</v>
      </c>
      <c r="B9" s="35" t="s">
        <v>135</v>
      </c>
      <c r="C9" s="36">
        <v>4</v>
      </c>
      <c r="D9" s="140">
        <v>0.004489337822671156</v>
      </c>
      <c r="E9" s="36">
        <v>9</v>
      </c>
      <c r="F9" s="141">
        <v>0.0015060240963855422</v>
      </c>
      <c r="G9" s="36">
        <v>2</v>
      </c>
      <c r="H9" s="141">
        <v>0.0006261740763932373</v>
      </c>
      <c r="I9" s="39">
        <v>15</v>
      </c>
      <c r="J9" s="141">
        <v>0.001490905476592784</v>
      </c>
      <c r="K9" s="337" t="s">
        <v>503</v>
      </c>
    </row>
    <row r="10" spans="1:11" ht="15">
      <c r="A10" s="168">
        <v>13</v>
      </c>
      <c r="B10" s="35" t="s">
        <v>136</v>
      </c>
      <c r="C10" s="36">
        <v>2</v>
      </c>
      <c r="D10" s="140">
        <v>0.002244668911335578</v>
      </c>
      <c r="E10" s="36">
        <v>10</v>
      </c>
      <c r="F10" s="141">
        <v>0.0016733601070950466</v>
      </c>
      <c r="G10" s="36">
        <v>4</v>
      </c>
      <c r="H10" s="141">
        <v>0.0012523481527864746</v>
      </c>
      <c r="I10" s="39">
        <v>16</v>
      </c>
      <c r="J10" s="141">
        <v>0.0015902991750323032</v>
      </c>
      <c r="K10" s="337" t="s">
        <v>504</v>
      </c>
    </row>
    <row r="11" spans="1:11" ht="15">
      <c r="A11" s="168">
        <v>14</v>
      </c>
      <c r="B11" s="35" t="s">
        <v>137</v>
      </c>
      <c r="C11" s="36">
        <v>1</v>
      </c>
      <c r="D11" s="140">
        <v>0.001122334455667789</v>
      </c>
      <c r="E11" s="36">
        <v>5</v>
      </c>
      <c r="F11" s="141">
        <v>0.0008366800535475233</v>
      </c>
      <c r="G11" s="36">
        <v>3</v>
      </c>
      <c r="H11" s="141">
        <v>0.0009392611145898559</v>
      </c>
      <c r="I11" s="39">
        <v>9</v>
      </c>
      <c r="J11" s="141">
        <v>0.0008945432859556704</v>
      </c>
      <c r="K11" s="337" t="s">
        <v>505</v>
      </c>
    </row>
    <row r="12" spans="1:11" ht="15.75" thickBot="1">
      <c r="A12" s="169">
        <v>19</v>
      </c>
      <c r="B12" s="35" t="s">
        <v>138</v>
      </c>
      <c r="C12" s="42">
        <v>2</v>
      </c>
      <c r="D12" s="145">
        <v>0.002244668911335578</v>
      </c>
      <c r="E12" s="42">
        <v>12</v>
      </c>
      <c r="F12" s="146">
        <v>0.002008032128514056</v>
      </c>
      <c r="G12" s="42">
        <v>14</v>
      </c>
      <c r="H12" s="146">
        <v>0.004383218534752661</v>
      </c>
      <c r="I12" s="44">
        <v>28</v>
      </c>
      <c r="J12" s="146">
        <v>0.0027830235563065303</v>
      </c>
      <c r="K12" s="337" t="s">
        <v>506</v>
      </c>
    </row>
    <row r="13" spans="1:10" ht="29.25" thickBot="1">
      <c r="A13" s="23">
        <v>2</v>
      </c>
      <c r="B13" s="80" t="s">
        <v>139</v>
      </c>
      <c r="C13" s="25">
        <v>13</v>
      </c>
      <c r="D13" s="157">
        <v>0.014590347923681258</v>
      </c>
      <c r="E13" s="25">
        <v>46</v>
      </c>
      <c r="F13" s="158">
        <v>0.007697456492637216</v>
      </c>
      <c r="G13" s="25">
        <v>27</v>
      </c>
      <c r="H13" s="158">
        <v>0.008453350031308702</v>
      </c>
      <c r="I13" s="159">
        <v>86</v>
      </c>
      <c r="J13" s="158">
        <v>0.008547858065798629</v>
      </c>
    </row>
    <row r="14" spans="1:11" ht="28.5">
      <c r="A14" s="170">
        <v>20</v>
      </c>
      <c r="B14" s="29" t="s">
        <v>140</v>
      </c>
      <c r="C14" s="30">
        <v>1</v>
      </c>
      <c r="D14" s="135">
        <v>0.001122334455667789</v>
      </c>
      <c r="E14" s="30">
        <v>8</v>
      </c>
      <c r="F14" s="136">
        <v>0.0013386880856760374</v>
      </c>
      <c r="G14" s="30">
        <v>3</v>
      </c>
      <c r="H14" s="136">
        <v>0.0009392611145898559</v>
      </c>
      <c r="I14" s="33">
        <v>12</v>
      </c>
      <c r="J14" s="136">
        <v>0.0011927243812742275</v>
      </c>
      <c r="K14" s="337" t="s">
        <v>507</v>
      </c>
    </row>
    <row r="15" spans="1:11" ht="15">
      <c r="A15" s="168">
        <v>21</v>
      </c>
      <c r="B15" s="35" t="s">
        <v>141</v>
      </c>
      <c r="C15" s="36">
        <v>3</v>
      </c>
      <c r="D15" s="140">
        <v>0.003367003367003367</v>
      </c>
      <c r="E15" s="36">
        <v>9</v>
      </c>
      <c r="F15" s="141">
        <v>0.0015060240963855422</v>
      </c>
      <c r="G15" s="36">
        <v>13</v>
      </c>
      <c r="H15" s="141">
        <v>0.004070131496556042</v>
      </c>
      <c r="I15" s="39">
        <v>25</v>
      </c>
      <c r="J15" s="141">
        <v>0.002484842460987973</v>
      </c>
      <c r="K15" s="337" t="s">
        <v>508</v>
      </c>
    </row>
    <row r="16" spans="1:11" ht="28.5">
      <c r="A16" s="168">
        <v>22</v>
      </c>
      <c r="B16" s="35" t="s">
        <v>142</v>
      </c>
      <c r="C16" s="36">
        <v>7</v>
      </c>
      <c r="D16" s="140">
        <v>0.007856341189674524</v>
      </c>
      <c r="E16" s="36">
        <v>15</v>
      </c>
      <c r="F16" s="141">
        <v>0.0025100401606425703</v>
      </c>
      <c r="G16" s="36">
        <v>10</v>
      </c>
      <c r="H16" s="141">
        <v>0.0031308703819661866</v>
      </c>
      <c r="I16" s="39">
        <v>32</v>
      </c>
      <c r="J16" s="141">
        <v>0.0031805983500646064</v>
      </c>
      <c r="K16" s="337" t="s">
        <v>509</v>
      </c>
    </row>
    <row r="17" spans="1:11" ht="15">
      <c r="A17" s="168">
        <v>23</v>
      </c>
      <c r="B17" s="35" t="s">
        <v>143</v>
      </c>
      <c r="C17" s="36">
        <v>1</v>
      </c>
      <c r="D17" s="140">
        <v>0.001122334455667789</v>
      </c>
      <c r="E17" s="36">
        <v>5</v>
      </c>
      <c r="F17" s="141">
        <v>0.0008366800535475233</v>
      </c>
      <c r="G17" s="36">
        <v>0</v>
      </c>
      <c r="H17" s="141">
        <v>0</v>
      </c>
      <c r="I17" s="39">
        <v>6</v>
      </c>
      <c r="J17" s="141">
        <v>0.0005963621906371138</v>
      </c>
      <c r="K17" s="337" t="s">
        <v>510</v>
      </c>
    </row>
    <row r="18" spans="1:11" ht="15">
      <c r="A18" s="168">
        <v>24</v>
      </c>
      <c r="B18" s="35" t="s">
        <v>144</v>
      </c>
      <c r="C18" s="36">
        <v>1</v>
      </c>
      <c r="D18" s="140">
        <v>0.001122334455667789</v>
      </c>
      <c r="E18" s="36">
        <v>8</v>
      </c>
      <c r="F18" s="141">
        <v>0.0013386880856760374</v>
      </c>
      <c r="G18" s="36">
        <v>1</v>
      </c>
      <c r="H18" s="141">
        <v>0.00031308703819661864</v>
      </c>
      <c r="I18" s="39">
        <v>10</v>
      </c>
      <c r="J18" s="141">
        <v>0.0009939369843951894</v>
      </c>
      <c r="K18" s="337" t="s">
        <v>511</v>
      </c>
    </row>
    <row r="19" spans="1:11" ht="15.75" thickBot="1">
      <c r="A19" s="169">
        <v>29</v>
      </c>
      <c r="B19" s="35" t="s">
        <v>145</v>
      </c>
      <c r="C19" s="42">
        <v>0</v>
      </c>
      <c r="D19" s="145">
        <v>0</v>
      </c>
      <c r="E19" s="42">
        <v>1</v>
      </c>
      <c r="F19" s="146">
        <v>0.00016733601070950468</v>
      </c>
      <c r="G19" s="42">
        <v>0</v>
      </c>
      <c r="H19" s="146">
        <v>0</v>
      </c>
      <c r="I19" s="44">
        <v>1</v>
      </c>
      <c r="J19" s="146">
        <v>9.939369843951895E-05</v>
      </c>
      <c r="K19" s="337" t="s">
        <v>512</v>
      </c>
    </row>
    <row r="20" spans="1:10" ht="29.25" thickBot="1">
      <c r="A20" s="23">
        <v>3</v>
      </c>
      <c r="B20" s="80" t="s">
        <v>146</v>
      </c>
      <c r="C20" s="25">
        <v>106</v>
      </c>
      <c r="D20" s="157">
        <v>0.11896745230078565</v>
      </c>
      <c r="E20" s="25">
        <v>677</v>
      </c>
      <c r="F20" s="158">
        <v>0.11328647925033467</v>
      </c>
      <c r="G20" s="25">
        <v>328</v>
      </c>
      <c r="H20" s="158">
        <v>0.10269254852849091</v>
      </c>
      <c r="I20" s="159">
        <v>1111</v>
      </c>
      <c r="J20" s="158">
        <v>0.11042639896630554</v>
      </c>
    </row>
    <row r="21" spans="1:11" ht="28.5">
      <c r="A21" s="170">
        <v>30</v>
      </c>
      <c r="B21" s="29" t="s">
        <v>147</v>
      </c>
      <c r="C21" s="30">
        <v>13</v>
      </c>
      <c r="D21" s="135">
        <v>0.01459034792368126</v>
      </c>
      <c r="E21" s="30">
        <v>117</v>
      </c>
      <c r="F21" s="136">
        <v>0.01957831325301205</v>
      </c>
      <c r="G21" s="30">
        <v>55</v>
      </c>
      <c r="H21" s="136">
        <v>0.017219787100814028</v>
      </c>
      <c r="I21" s="33">
        <v>185</v>
      </c>
      <c r="J21" s="136">
        <v>0.018387834211311002</v>
      </c>
      <c r="K21" s="337" t="s">
        <v>513</v>
      </c>
    </row>
    <row r="22" spans="1:11" ht="15">
      <c r="A22" s="168">
        <v>31</v>
      </c>
      <c r="B22" s="35" t="s">
        <v>148</v>
      </c>
      <c r="C22" s="36">
        <v>3</v>
      </c>
      <c r="D22" s="140">
        <v>0.003367003367003367</v>
      </c>
      <c r="E22" s="36">
        <v>18</v>
      </c>
      <c r="F22" s="141">
        <v>0.0030120481927710845</v>
      </c>
      <c r="G22" s="36">
        <v>14</v>
      </c>
      <c r="H22" s="141">
        <v>0.004383218534752661</v>
      </c>
      <c r="I22" s="39">
        <v>35</v>
      </c>
      <c r="J22" s="141">
        <v>0.0034787794453831626</v>
      </c>
      <c r="K22" s="337" t="s">
        <v>514</v>
      </c>
    </row>
    <row r="23" spans="1:11" ht="28.5">
      <c r="A23" s="168">
        <v>32</v>
      </c>
      <c r="B23" s="35" t="s">
        <v>149</v>
      </c>
      <c r="C23" s="36">
        <v>5</v>
      </c>
      <c r="D23" s="140">
        <v>0.005611672278338945</v>
      </c>
      <c r="E23" s="36">
        <v>21</v>
      </c>
      <c r="F23" s="141">
        <v>0.0035140562248995983</v>
      </c>
      <c r="G23" s="36">
        <v>15</v>
      </c>
      <c r="H23" s="141">
        <v>0.00469630557294928</v>
      </c>
      <c r="I23" s="39">
        <v>41</v>
      </c>
      <c r="J23" s="141">
        <v>0.004075141636020276</v>
      </c>
      <c r="K23" s="337" t="s">
        <v>515</v>
      </c>
    </row>
    <row r="24" spans="1:11" ht="28.5">
      <c r="A24" s="168">
        <v>33</v>
      </c>
      <c r="B24" s="35" t="s">
        <v>150</v>
      </c>
      <c r="C24" s="36">
        <v>52</v>
      </c>
      <c r="D24" s="140">
        <v>0.05836139169472504</v>
      </c>
      <c r="E24" s="36">
        <v>281</v>
      </c>
      <c r="F24" s="141">
        <v>0.04702141900937082</v>
      </c>
      <c r="G24" s="36">
        <v>97</v>
      </c>
      <c r="H24" s="141">
        <v>0.030369442705072008</v>
      </c>
      <c r="I24" s="39">
        <v>430</v>
      </c>
      <c r="J24" s="141">
        <v>0.042739290328993144</v>
      </c>
      <c r="K24" s="337" t="s">
        <v>516</v>
      </c>
    </row>
    <row r="25" spans="1:11" ht="28.5">
      <c r="A25" s="168">
        <v>34</v>
      </c>
      <c r="B25" s="35" t="s">
        <v>151</v>
      </c>
      <c r="C25" s="36">
        <v>8</v>
      </c>
      <c r="D25" s="140">
        <v>0.008978675645342313</v>
      </c>
      <c r="E25" s="36">
        <v>66</v>
      </c>
      <c r="F25" s="141">
        <v>0.01104417670682731</v>
      </c>
      <c r="G25" s="36">
        <v>49</v>
      </c>
      <c r="H25" s="141">
        <v>0.015341264871634315</v>
      </c>
      <c r="I25" s="39">
        <v>123</v>
      </c>
      <c r="J25" s="141">
        <v>0.012225424908060828</v>
      </c>
      <c r="K25" s="337" t="s">
        <v>517</v>
      </c>
    </row>
    <row r="26" spans="1:11" ht="15">
      <c r="A26" s="168">
        <v>35</v>
      </c>
      <c r="B26" s="35" t="s">
        <v>152</v>
      </c>
      <c r="C26" s="36">
        <v>21</v>
      </c>
      <c r="D26" s="140">
        <v>0.02356902356902357</v>
      </c>
      <c r="E26" s="36">
        <v>136</v>
      </c>
      <c r="F26" s="141">
        <v>0.022757697456492636</v>
      </c>
      <c r="G26" s="36">
        <v>85</v>
      </c>
      <c r="H26" s="141">
        <v>0.026612398246712587</v>
      </c>
      <c r="I26" s="39">
        <v>242</v>
      </c>
      <c r="J26" s="141">
        <v>0.024053275022363582</v>
      </c>
      <c r="K26" s="337" t="s">
        <v>518</v>
      </c>
    </row>
    <row r="27" spans="1:11" ht="15.75" thickBot="1">
      <c r="A27" s="169">
        <v>39</v>
      </c>
      <c r="B27" s="35" t="s">
        <v>153</v>
      </c>
      <c r="C27" s="42">
        <v>4</v>
      </c>
      <c r="D27" s="145">
        <v>0.004489337822671156</v>
      </c>
      <c r="E27" s="42">
        <v>38</v>
      </c>
      <c r="F27" s="146">
        <v>0.006358768406961178</v>
      </c>
      <c r="G27" s="42">
        <v>13</v>
      </c>
      <c r="H27" s="146">
        <v>0.004070131496556042</v>
      </c>
      <c r="I27" s="44">
        <v>55</v>
      </c>
      <c r="J27" s="146">
        <v>0.005466653414173541</v>
      </c>
      <c r="K27" s="337" t="s">
        <v>519</v>
      </c>
    </row>
    <row r="28" spans="1:10" ht="29.25" thickBot="1">
      <c r="A28" s="23">
        <v>4</v>
      </c>
      <c r="B28" s="80" t="s">
        <v>154</v>
      </c>
      <c r="C28" s="25">
        <v>195</v>
      </c>
      <c r="D28" s="157">
        <v>0.21885521885521886</v>
      </c>
      <c r="E28" s="25">
        <v>964</v>
      </c>
      <c r="F28" s="158">
        <v>0.1613119143239625</v>
      </c>
      <c r="G28" s="25">
        <v>383</v>
      </c>
      <c r="H28" s="158">
        <v>0.11991233562930495</v>
      </c>
      <c r="I28" s="159">
        <v>1542</v>
      </c>
      <c r="J28" s="158">
        <v>0.1532650829937382</v>
      </c>
    </row>
    <row r="29" spans="1:11" ht="28.5">
      <c r="A29" s="170">
        <v>40</v>
      </c>
      <c r="B29" s="29" t="s">
        <v>155</v>
      </c>
      <c r="C29" s="30">
        <v>11</v>
      </c>
      <c r="D29" s="135">
        <v>0.012345679012345678</v>
      </c>
      <c r="E29" s="30">
        <v>83</v>
      </c>
      <c r="F29" s="136">
        <v>0.013888888888888888</v>
      </c>
      <c r="G29" s="30">
        <v>37</v>
      </c>
      <c r="H29" s="136">
        <v>0.011584220413274891</v>
      </c>
      <c r="I29" s="33">
        <v>131</v>
      </c>
      <c r="J29" s="136">
        <v>0.01302057449557698</v>
      </c>
      <c r="K29" s="337" t="s">
        <v>520</v>
      </c>
    </row>
    <row r="30" spans="1:11" ht="42.75">
      <c r="A30" s="168">
        <v>41</v>
      </c>
      <c r="B30" s="35" t="s">
        <v>156</v>
      </c>
      <c r="C30" s="36">
        <v>29</v>
      </c>
      <c r="D30" s="140">
        <v>0.03254769921436588</v>
      </c>
      <c r="E30" s="36">
        <v>140</v>
      </c>
      <c r="F30" s="141">
        <v>0.023427041499330656</v>
      </c>
      <c r="G30" s="36">
        <v>47</v>
      </c>
      <c r="H30" s="141">
        <v>0.014715090795241076</v>
      </c>
      <c r="I30" s="39">
        <v>216</v>
      </c>
      <c r="J30" s="141">
        <v>0.021469038862936093</v>
      </c>
      <c r="K30" s="337" t="s">
        <v>521</v>
      </c>
    </row>
    <row r="31" spans="1:11" ht="28.5">
      <c r="A31" s="168">
        <v>42</v>
      </c>
      <c r="B31" s="35" t="s">
        <v>157</v>
      </c>
      <c r="C31" s="36">
        <v>55</v>
      </c>
      <c r="D31" s="140">
        <v>0.06172839506172839</v>
      </c>
      <c r="E31" s="36">
        <v>217</v>
      </c>
      <c r="F31" s="141">
        <v>0.03631191432396252</v>
      </c>
      <c r="G31" s="36">
        <v>102</v>
      </c>
      <c r="H31" s="141">
        <v>0.031934877896055106</v>
      </c>
      <c r="I31" s="39">
        <v>374</v>
      </c>
      <c r="J31" s="141">
        <v>0.03717324321638008</v>
      </c>
      <c r="K31" s="337" t="s">
        <v>522</v>
      </c>
    </row>
    <row r="32" spans="1:11" ht="28.5">
      <c r="A32" s="168">
        <v>43</v>
      </c>
      <c r="B32" s="35" t="s">
        <v>158</v>
      </c>
      <c r="C32" s="36">
        <v>50</v>
      </c>
      <c r="D32" s="140">
        <v>0.05611672278338946</v>
      </c>
      <c r="E32" s="36">
        <v>186</v>
      </c>
      <c r="F32" s="141">
        <v>0.031124497991967866</v>
      </c>
      <c r="G32" s="36">
        <v>54</v>
      </c>
      <c r="H32" s="141">
        <v>0.01690670006261741</v>
      </c>
      <c r="I32" s="39">
        <v>290</v>
      </c>
      <c r="J32" s="141">
        <v>0.028824172547460492</v>
      </c>
      <c r="K32" s="337" t="s">
        <v>523</v>
      </c>
    </row>
    <row r="33" spans="1:11" ht="28.5">
      <c r="A33" s="168">
        <v>44</v>
      </c>
      <c r="B33" s="35" t="s">
        <v>159</v>
      </c>
      <c r="C33" s="36">
        <v>44</v>
      </c>
      <c r="D33" s="140">
        <v>0.04938271604938271</v>
      </c>
      <c r="E33" s="36">
        <v>298</v>
      </c>
      <c r="F33" s="141">
        <v>0.04986613119143239</v>
      </c>
      <c r="G33" s="36">
        <v>122</v>
      </c>
      <c r="H33" s="141">
        <v>0.038196618659987476</v>
      </c>
      <c r="I33" s="39">
        <v>464</v>
      </c>
      <c r="J33" s="141">
        <v>0.04611867607593679</v>
      </c>
      <c r="K33" s="337" t="s">
        <v>524</v>
      </c>
    </row>
    <row r="34" spans="1:11" ht="15">
      <c r="A34" s="168">
        <v>45</v>
      </c>
      <c r="B34" s="35" t="s">
        <v>160</v>
      </c>
      <c r="C34" s="36">
        <v>3</v>
      </c>
      <c r="D34" s="140">
        <v>0.003367003367003367</v>
      </c>
      <c r="E34" s="36">
        <v>10</v>
      </c>
      <c r="F34" s="141">
        <v>0.0016733601070950466</v>
      </c>
      <c r="G34" s="36">
        <v>2</v>
      </c>
      <c r="H34" s="141">
        <v>0.0006261740763932373</v>
      </c>
      <c r="I34" s="39">
        <v>15</v>
      </c>
      <c r="J34" s="141">
        <v>0.001490905476592784</v>
      </c>
      <c r="K34" s="337" t="s">
        <v>525</v>
      </c>
    </row>
    <row r="35" spans="1:11" ht="15.75" thickBot="1">
      <c r="A35" s="169">
        <v>49</v>
      </c>
      <c r="B35" s="35" t="s">
        <v>161</v>
      </c>
      <c r="C35" s="42">
        <v>3</v>
      </c>
      <c r="D35" s="145">
        <v>0.003367003367003367</v>
      </c>
      <c r="E35" s="42">
        <v>30</v>
      </c>
      <c r="F35" s="146">
        <v>0.0050200803212851405</v>
      </c>
      <c r="G35" s="42">
        <v>19</v>
      </c>
      <c r="H35" s="146">
        <v>0.005948653725735754</v>
      </c>
      <c r="I35" s="44">
        <v>52</v>
      </c>
      <c r="J35" s="146">
        <v>0.005168472318854984</v>
      </c>
      <c r="K35" s="337" t="s">
        <v>526</v>
      </c>
    </row>
    <row r="36" spans="1:10" ht="15.75" thickBot="1">
      <c r="A36" s="23">
        <v>5</v>
      </c>
      <c r="B36" s="80" t="s">
        <v>162</v>
      </c>
      <c r="C36" s="25">
        <v>197</v>
      </c>
      <c r="D36" s="157">
        <v>0.22109988776655443</v>
      </c>
      <c r="E36" s="25">
        <v>1569</v>
      </c>
      <c r="F36" s="158">
        <v>0.26255020080321284</v>
      </c>
      <c r="G36" s="25">
        <v>1158</v>
      </c>
      <c r="H36" s="158">
        <v>0.3625547902316844</v>
      </c>
      <c r="I36" s="159">
        <v>2924</v>
      </c>
      <c r="J36" s="158">
        <v>0.2906271742371534</v>
      </c>
    </row>
    <row r="37" spans="1:11" ht="28.5">
      <c r="A37" s="170">
        <v>50</v>
      </c>
      <c r="B37" s="29" t="s">
        <v>163</v>
      </c>
      <c r="C37" s="30">
        <v>40</v>
      </c>
      <c r="D37" s="135">
        <v>0.04489337822671156</v>
      </c>
      <c r="E37" s="30">
        <v>334</v>
      </c>
      <c r="F37" s="136">
        <v>0.055890227576974566</v>
      </c>
      <c r="G37" s="30">
        <v>230</v>
      </c>
      <c r="H37" s="136">
        <v>0.07201001878522229</v>
      </c>
      <c r="I37" s="33">
        <v>604</v>
      </c>
      <c r="J37" s="136">
        <v>0.06003379385746944</v>
      </c>
      <c r="K37" s="337" t="s">
        <v>527</v>
      </c>
    </row>
    <row r="38" spans="1:11" ht="15">
      <c r="A38" s="168">
        <v>51</v>
      </c>
      <c r="B38" s="35" t="s">
        <v>164</v>
      </c>
      <c r="C38" s="36">
        <v>53</v>
      </c>
      <c r="D38" s="140">
        <v>0.05948372615039282</v>
      </c>
      <c r="E38" s="36">
        <v>457</v>
      </c>
      <c r="F38" s="141">
        <v>0.07647255689424363</v>
      </c>
      <c r="G38" s="36">
        <v>272</v>
      </c>
      <c r="H38" s="141">
        <v>0.08515967438948029</v>
      </c>
      <c r="I38" s="39">
        <v>782</v>
      </c>
      <c r="J38" s="141">
        <v>0.07772587217970381</v>
      </c>
      <c r="K38" s="337" t="s">
        <v>528</v>
      </c>
    </row>
    <row r="39" spans="1:11" ht="28.5">
      <c r="A39" s="168">
        <v>52</v>
      </c>
      <c r="B39" s="35" t="s">
        <v>165</v>
      </c>
      <c r="C39" s="36">
        <v>103</v>
      </c>
      <c r="D39" s="140">
        <v>0.11560044893378225</v>
      </c>
      <c r="E39" s="36">
        <v>739</v>
      </c>
      <c r="F39" s="141">
        <v>0.12366131191432396</v>
      </c>
      <c r="G39" s="36">
        <v>638</v>
      </c>
      <c r="H39" s="141">
        <v>0.1997495303694427</v>
      </c>
      <c r="I39" s="39">
        <v>1480</v>
      </c>
      <c r="J39" s="141">
        <v>0.14710267369048802</v>
      </c>
      <c r="K39" s="337" t="s">
        <v>529</v>
      </c>
    </row>
    <row r="40" spans="1:11" ht="15.75" thickBot="1">
      <c r="A40" s="168">
        <v>59</v>
      </c>
      <c r="B40" s="35" t="s">
        <v>166</v>
      </c>
      <c r="C40" s="42">
        <v>1</v>
      </c>
      <c r="D40" s="145">
        <v>0.001122334455667789</v>
      </c>
      <c r="E40" s="42">
        <v>39</v>
      </c>
      <c r="F40" s="146">
        <v>0.006526104417670683</v>
      </c>
      <c r="G40" s="42">
        <v>18</v>
      </c>
      <c r="H40" s="146">
        <v>0.005635566687539135</v>
      </c>
      <c r="I40" s="44">
        <v>58</v>
      </c>
      <c r="J40" s="146">
        <v>0.005764834509492099</v>
      </c>
      <c r="K40" s="337" t="s">
        <v>530</v>
      </c>
    </row>
    <row r="41" spans="1:10" ht="29.25" thickBot="1">
      <c r="A41" s="23">
        <v>6</v>
      </c>
      <c r="B41" s="80" t="s">
        <v>167</v>
      </c>
      <c r="C41" s="25">
        <v>180</v>
      </c>
      <c r="D41" s="157">
        <v>0.20202020202020202</v>
      </c>
      <c r="E41" s="25">
        <v>1008</v>
      </c>
      <c r="F41" s="158">
        <v>0.16867469879518074</v>
      </c>
      <c r="G41" s="25">
        <v>467</v>
      </c>
      <c r="H41" s="158">
        <v>0.14621164683782092</v>
      </c>
      <c r="I41" s="159">
        <v>1655</v>
      </c>
      <c r="J41" s="158">
        <v>0.16449657091740383</v>
      </c>
    </row>
    <row r="42" spans="1:11" ht="28.5">
      <c r="A42" s="170">
        <v>60</v>
      </c>
      <c r="B42" s="29" t="s">
        <v>168</v>
      </c>
      <c r="C42" s="30">
        <v>4</v>
      </c>
      <c r="D42" s="135">
        <v>0.004489337822671156</v>
      </c>
      <c r="E42" s="30">
        <v>63</v>
      </c>
      <c r="F42" s="136">
        <v>0.010542168674698794</v>
      </c>
      <c r="G42" s="30">
        <v>23</v>
      </c>
      <c r="H42" s="136">
        <v>0.007201001878522229</v>
      </c>
      <c r="I42" s="33">
        <v>90</v>
      </c>
      <c r="J42" s="136">
        <v>0.008945432859556703</v>
      </c>
      <c r="K42" s="337" t="s">
        <v>531</v>
      </c>
    </row>
    <row r="43" spans="1:11" ht="15">
      <c r="A43" s="168">
        <v>61</v>
      </c>
      <c r="B43" s="35" t="s">
        <v>169</v>
      </c>
      <c r="C43" s="36">
        <v>0</v>
      </c>
      <c r="D43" s="140">
        <v>0</v>
      </c>
      <c r="E43" s="36">
        <v>2</v>
      </c>
      <c r="F43" s="141">
        <v>0.00033467202141900936</v>
      </c>
      <c r="G43" s="36">
        <v>1</v>
      </c>
      <c r="H43" s="141">
        <v>0.00031308703819661864</v>
      </c>
      <c r="I43" s="39">
        <v>3</v>
      </c>
      <c r="J43" s="141">
        <v>0.0002981810953185569</v>
      </c>
      <c r="K43" s="337" t="s">
        <v>532</v>
      </c>
    </row>
    <row r="44" spans="1:11" ht="15">
      <c r="A44" s="168">
        <v>62</v>
      </c>
      <c r="B44" s="35" t="s">
        <v>170</v>
      </c>
      <c r="C44" s="36">
        <v>3</v>
      </c>
      <c r="D44" s="140">
        <v>0.003367003367003367</v>
      </c>
      <c r="E44" s="36">
        <v>11</v>
      </c>
      <c r="F44" s="141">
        <v>0.0018406961178045514</v>
      </c>
      <c r="G44" s="36">
        <v>6</v>
      </c>
      <c r="H44" s="141">
        <v>0.0018785222291797118</v>
      </c>
      <c r="I44" s="39">
        <v>20</v>
      </c>
      <c r="J44" s="141">
        <v>0.001987873968790379</v>
      </c>
      <c r="K44" s="337" t="s">
        <v>533</v>
      </c>
    </row>
    <row r="45" spans="1:11" ht="15">
      <c r="A45" s="168">
        <v>63</v>
      </c>
      <c r="B45" s="35" t="s">
        <v>171</v>
      </c>
      <c r="C45" s="36">
        <v>43</v>
      </c>
      <c r="D45" s="140">
        <v>0.04826038159371492</v>
      </c>
      <c r="E45" s="36">
        <v>227</v>
      </c>
      <c r="F45" s="141">
        <v>0.037985274431057564</v>
      </c>
      <c r="G45" s="36">
        <v>105</v>
      </c>
      <c r="H45" s="141">
        <v>0.03287413901064496</v>
      </c>
      <c r="I45" s="39">
        <v>375</v>
      </c>
      <c r="J45" s="141">
        <v>0.0372726369148196</v>
      </c>
      <c r="K45" s="337" t="s">
        <v>534</v>
      </c>
    </row>
    <row r="46" spans="1:11" ht="15">
      <c r="A46" s="168">
        <v>64</v>
      </c>
      <c r="B46" s="35" t="s">
        <v>172</v>
      </c>
      <c r="C46" s="36">
        <v>126</v>
      </c>
      <c r="D46" s="140">
        <v>0.1414141414141414</v>
      </c>
      <c r="E46" s="36">
        <v>676</v>
      </c>
      <c r="F46" s="141">
        <v>0.11311914323962517</v>
      </c>
      <c r="G46" s="36">
        <v>319</v>
      </c>
      <c r="H46" s="141">
        <v>0.09987476518472135</v>
      </c>
      <c r="I46" s="39">
        <v>1121</v>
      </c>
      <c r="J46" s="141">
        <v>0.11142033595070072</v>
      </c>
      <c r="K46" s="337" t="s">
        <v>535</v>
      </c>
    </row>
    <row r="47" spans="1:11" ht="15.75" thickBot="1">
      <c r="A47" s="168">
        <v>69</v>
      </c>
      <c r="B47" s="35" t="s">
        <v>173</v>
      </c>
      <c r="C47" s="42">
        <v>4</v>
      </c>
      <c r="D47" s="145">
        <v>0.004489337822671156</v>
      </c>
      <c r="E47" s="42">
        <v>29</v>
      </c>
      <c r="F47" s="146">
        <v>0.0048527443105756355</v>
      </c>
      <c r="G47" s="42">
        <v>13</v>
      </c>
      <c r="H47" s="146">
        <v>0.004070131496556042</v>
      </c>
      <c r="I47" s="44">
        <v>46</v>
      </c>
      <c r="J47" s="146">
        <v>0.00457211012821787</v>
      </c>
      <c r="K47" s="337" t="s">
        <v>536</v>
      </c>
    </row>
    <row r="48" spans="1:10" ht="29.25" thickBot="1">
      <c r="A48" s="23">
        <v>7</v>
      </c>
      <c r="B48" s="80" t="s">
        <v>174</v>
      </c>
      <c r="C48" s="25">
        <v>95</v>
      </c>
      <c r="D48" s="157">
        <v>0.10662177328843996</v>
      </c>
      <c r="E48" s="25">
        <v>977</v>
      </c>
      <c r="F48" s="158">
        <v>0.16348728246318606</v>
      </c>
      <c r="G48" s="25">
        <v>487</v>
      </c>
      <c r="H48" s="158">
        <v>0.15247338760175327</v>
      </c>
      <c r="I48" s="159">
        <v>1559</v>
      </c>
      <c r="J48" s="158">
        <v>0.15495477586721002</v>
      </c>
    </row>
    <row r="49" spans="1:11" ht="28.5">
      <c r="A49" s="170">
        <v>70</v>
      </c>
      <c r="B49" s="29" t="s">
        <v>175</v>
      </c>
      <c r="C49" s="30">
        <v>17</v>
      </c>
      <c r="D49" s="135">
        <v>0.019079685746352413</v>
      </c>
      <c r="E49" s="30">
        <v>126</v>
      </c>
      <c r="F49" s="136">
        <v>0.02108433734939759</v>
      </c>
      <c r="G49" s="30">
        <v>64</v>
      </c>
      <c r="H49" s="136">
        <v>0.020037570444583593</v>
      </c>
      <c r="I49" s="33">
        <v>207</v>
      </c>
      <c r="J49" s="136">
        <v>0.02057449557698042</v>
      </c>
      <c r="K49" s="337" t="s">
        <v>537</v>
      </c>
    </row>
    <row r="50" spans="1:11" ht="15">
      <c r="A50" s="168">
        <v>71</v>
      </c>
      <c r="B50" s="35" t="s">
        <v>176</v>
      </c>
      <c r="C50" s="36">
        <v>29</v>
      </c>
      <c r="D50" s="140">
        <v>0.03254769921436588</v>
      </c>
      <c r="E50" s="36">
        <v>375</v>
      </c>
      <c r="F50" s="141">
        <v>0.06275100401606426</v>
      </c>
      <c r="G50" s="36">
        <v>158</v>
      </c>
      <c r="H50" s="141">
        <v>0.049467752035065746</v>
      </c>
      <c r="I50" s="39">
        <v>562</v>
      </c>
      <c r="J50" s="141">
        <v>0.055859258523009644</v>
      </c>
      <c r="K50" s="337" t="s">
        <v>538</v>
      </c>
    </row>
    <row r="51" spans="1:11" ht="15">
      <c r="A51" s="168">
        <v>72</v>
      </c>
      <c r="B51" s="35" t="s">
        <v>177</v>
      </c>
      <c r="C51" s="36">
        <v>14</v>
      </c>
      <c r="D51" s="140">
        <v>0.015712682379349047</v>
      </c>
      <c r="E51" s="36">
        <v>159</v>
      </c>
      <c r="F51" s="141">
        <v>0.026606425702811246</v>
      </c>
      <c r="G51" s="36">
        <v>84</v>
      </c>
      <c r="H51" s="141">
        <v>0.026299311208515967</v>
      </c>
      <c r="I51" s="39">
        <v>257</v>
      </c>
      <c r="J51" s="141">
        <v>0.025544180498956365</v>
      </c>
      <c r="K51" s="337" t="s">
        <v>539</v>
      </c>
    </row>
    <row r="52" spans="1:11" ht="15">
      <c r="A52" s="168">
        <v>73</v>
      </c>
      <c r="B52" s="35" t="s">
        <v>178</v>
      </c>
      <c r="C52" s="36">
        <v>1</v>
      </c>
      <c r="D52" s="140">
        <v>0.001122334455667789</v>
      </c>
      <c r="E52" s="36">
        <v>24</v>
      </c>
      <c r="F52" s="141">
        <v>0.004016064257028112</v>
      </c>
      <c r="G52" s="36">
        <v>16</v>
      </c>
      <c r="H52" s="141">
        <v>0.005009392611145898</v>
      </c>
      <c r="I52" s="39">
        <v>41</v>
      </c>
      <c r="J52" s="141">
        <v>0.004075141636020276</v>
      </c>
      <c r="K52" s="337" t="s">
        <v>540</v>
      </c>
    </row>
    <row r="53" spans="1:11" ht="15">
      <c r="A53" s="168">
        <v>74</v>
      </c>
      <c r="B53" s="35" t="s">
        <v>179</v>
      </c>
      <c r="C53" s="36">
        <v>5</v>
      </c>
      <c r="D53" s="140">
        <v>0.005611672278338945</v>
      </c>
      <c r="E53" s="36">
        <v>57</v>
      </c>
      <c r="F53" s="141">
        <v>0.009538152610441768</v>
      </c>
      <c r="G53" s="36">
        <v>34</v>
      </c>
      <c r="H53" s="141">
        <v>0.010644959298685036</v>
      </c>
      <c r="I53" s="39">
        <v>96</v>
      </c>
      <c r="J53" s="141">
        <v>0.00954179505019382</v>
      </c>
      <c r="K53" s="337" t="s">
        <v>541</v>
      </c>
    </row>
    <row r="54" spans="1:11" ht="15">
      <c r="A54" s="168">
        <v>75</v>
      </c>
      <c r="B54" s="35" t="s">
        <v>180</v>
      </c>
      <c r="C54" s="36">
        <v>18</v>
      </c>
      <c r="D54" s="140">
        <v>0.020202020202020204</v>
      </c>
      <c r="E54" s="36">
        <v>182</v>
      </c>
      <c r="F54" s="141">
        <v>0.03045515394912985</v>
      </c>
      <c r="G54" s="36">
        <v>93</v>
      </c>
      <c r="H54" s="141">
        <v>0.02911709455228554</v>
      </c>
      <c r="I54" s="39">
        <v>293</v>
      </c>
      <c r="J54" s="141">
        <v>0.029122353642779052</v>
      </c>
      <c r="K54" s="337" t="s">
        <v>542</v>
      </c>
    </row>
    <row r="55" spans="1:11" ht="15.75" thickBot="1">
      <c r="A55" s="169">
        <v>79</v>
      </c>
      <c r="B55" s="41" t="s">
        <v>181</v>
      </c>
      <c r="C55" s="42">
        <v>11</v>
      </c>
      <c r="D55" s="145">
        <v>0.012345679012345678</v>
      </c>
      <c r="E55" s="42">
        <v>54</v>
      </c>
      <c r="F55" s="146">
        <v>0.009036144578313253</v>
      </c>
      <c r="G55" s="42">
        <v>38</v>
      </c>
      <c r="H55" s="146">
        <v>0.011897307451471509</v>
      </c>
      <c r="I55" s="44">
        <v>103</v>
      </c>
      <c r="J55" s="146">
        <v>0.01023755093927045</v>
      </c>
      <c r="K55" s="337" t="s">
        <v>543</v>
      </c>
    </row>
    <row r="56" spans="1:10" ht="15.75" thickBot="1">
      <c r="A56" s="23">
        <v>8</v>
      </c>
      <c r="B56" s="80" t="s">
        <v>182</v>
      </c>
      <c r="C56" s="25">
        <v>20</v>
      </c>
      <c r="D56" s="157">
        <v>0.022446689113355782</v>
      </c>
      <c r="E56" s="25">
        <v>238</v>
      </c>
      <c r="F56" s="158">
        <v>0.039825970548862125</v>
      </c>
      <c r="G56" s="25">
        <v>89</v>
      </c>
      <c r="H56" s="158">
        <v>0.027864746399499058</v>
      </c>
      <c r="I56" s="159">
        <v>347</v>
      </c>
      <c r="J56" s="158">
        <v>0.03448961335851307</v>
      </c>
    </row>
    <row r="57" spans="1:11" ht="28.5">
      <c r="A57" s="170">
        <v>80</v>
      </c>
      <c r="B57" s="29" t="s">
        <v>183</v>
      </c>
      <c r="C57" s="30">
        <v>4</v>
      </c>
      <c r="D57" s="135">
        <v>0.004489337822671156</v>
      </c>
      <c r="E57" s="30">
        <v>30</v>
      </c>
      <c r="F57" s="136">
        <v>0.0050200803212851405</v>
      </c>
      <c r="G57" s="30">
        <v>9</v>
      </c>
      <c r="H57" s="136">
        <v>0.0028177833437695674</v>
      </c>
      <c r="I57" s="33">
        <v>43</v>
      </c>
      <c r="J57" s="136">
        <v>0.0042739290328993144</v>
      </c>
      <c r="K57" s="337" t="s">
        <v>544</v>
      </c>
    </row>
    <row r="58" spans="1:11" ht="15">
      <c r="A58" s="168">
        <v>81</v>
      </c>
      <c r="B58" s="35" t="s">
        <v>184</v>
      </c>
      <c r="C58" s="36">
        <v>0</v>
      </c>
      <c r="D58" s="140">
        <v>0</v>
      </c>
      <c r="E58" s="36">
        <v>41</v>
      </c>
      <c r="F58" s="141">
        <v>0.0068607764390896915</v>
      </c>
      <c r="G58" s="36">
        <v>18</v>
      </c>
      <c r="H58" s="141">
        <v>0.005635566687539135</v>
      </c>
      <c r="I58" s="39">
        <v>59</v>
      </c>
      <c r="J58" s="141">
        <v>0.005864228207931618</v>
      </c>
      <c r="K58" s="337" t="s">
        <v>545</v>
      </c>
    </row>
    <row r="59" spans="1:11" ht="28.5">
      <c r="A59" s="168">
        <v>82</v>
      </c>
      <c r="B59" s="35" t="s">
        <v>185</v>
      </c>
      <c r="C59" s="36">
        <v>0</v>
      </c>
      <c r="D59" s="140">
        <v>0</v>
      </c>
      <c r="E59" s="36">
        <v>12</v>
      </c>
      <c r="F59" s="141">
        <v>0.002008032128514056</v>
      </c>
      <c r="G59" s="36">
        <v>8</v>
      </c>
      <c r="H59" s="141">
        <v>0.002504696305572949</v>
      </c>
      <c r="I59" s="39">
        <v>20</v>
      </c>
      <c r="J59" s="141">
        <v>0.001987873968790379</v>
      </c>
      <c r="K59" s="337" t="s">
        <v>546</v>
      </c>
    </row>
    <row r="60" spans="1:11" ht="42.75">
      <c r="A60" s="168">
        <v>83</v>
      </c>
      <c r="B60" s="35" t="s">
        <v>186</v>
      </c>
      <c r="C60" s="36">
        <v>8</v>
      </c>
      <c r="D60" s="140">
        <v>0.008978675645342313</v>
      </c>
      <c r="E60" s="36">
        <v>112</v>
      </c>
      <c r="F60" s="141">
        <v>0.018741633199464525</v>
      </c>
      <c r="G60" s="36">
        <v>42</v>
      </c>
      <c r="H60" s="141">
        <v>0.013149655604257984</v>
      </c>
      <c r="I60" s="39">
        <v>162</v>
      </c>
      <c r="J60" s="141">
        <v>0.016101779147202067</v>
      </c>
      <c r="K60" s="337" t="s">
        <v>547</v>
      </c>
    </row>
    <row r="61" spans="1:11" ht="15">
      <c r="A61" s="168">
        <v>84</v>
      </c>
      <c r="B61" s="35" t="s">
        <v>187</v>
      </c>
      <c r="C61" s="36">
        <v>4</v>
      </c>
      <c r="D61" s="140">
        <v>0.004489337822671156</v>
      </c>
      <c r="E61" s="36">
        <v>15</v>
      </c>
      <c r="F61" s="141">
        <v>0.0025100401606425703</v>
      </c>
      <c r="G61" s="36">
        <v>4</v>
      </c>
      <c r="H61" s="141">
        <v>0.0012523481527864746</v>
      </c>
      <c r="I61" s="39">
        <v>23</v>
      </c>
      <c r="J61" s="141">
        <v>0.002286055064108935</v>
      </c>
      <c r="K61" s="337" t="s">
        <v>548</v>
      </c>
    </row>
    <row r="62" spans="1:11" ht="28.5">
      <c r="A62" s="168">
        <v>85</v>
      </c>
      <c r="B62" s="35" t="s">
        <v>188</v>
      </c>
      <c r="C62" s="36">
        <v>2</v>
      </c>
      <c r="D62" s="140">
        <v>0.002244668911335578</v>
      </c>
      <c r="E62" s="36">
        <v>17</v>
      </c>
      <c r="F62" s="141">
        <v>0.0028447121820615795</v>
      </c>
      <c r="G62" s="36">
        <v>4</v>
      </c>
      <c r="H62" s="141">
        <v>0.0012523481527864746</v>
      </c>
      <c r="I62" s="39">
        <v>23</v>
      </c>
      <c r="J62" s="141">
        <v>0.002286055064108935</v>
      </c>
      <c r="K62" s="337" t="s">
        <v>549</v>
      </c>
    </row>
    <row r="63" spans="1:11" ht="15.75" thickBot="1">
      <c r="A63" s="168">
        <v>89</v>
      </c>
      <c r="B63" s="35" t="s">
        <v>189</v>
      </c>
      <c r="C63" s="42">
        <v>2</v>
      </c>
      <c r="D63" s="145">
        <v>0.002244668911335578</v>
      </c>
      <c r="E63" s="42">
        <v>11</v>
      </c>
      <c r="F63" s="146">
        <v>0.0018406961178045514</v>
      </c>
      <c r="G63" s="42">
        <v>4</v>
      </c>
      <c r="H63" s="146">
        <v>0.0012523481527864746</v>
      </c>
      <c r="I63" s="44">
        <v>17</v>
      </c>
      <c r="J63" s="146">
        <v>0.0016896928734718216</v>
      </c>
      <c r="K63" s="337" t="s">
        <v>550</v>
      </c>
    </row>
    <row r="64" spans="1:11" ht="15.75" thickBot="1">
      <c r="A64" s="171">
        <v>99</v>
      </c>
      <c r="B64" s="24" t="s">
        <v>190</v>
      </c>
      <c r="C64" s="82">
        <v>23</v>
      </c>
      <c r="D64" s="131">
        <v>0.02581369248035915</v>
      </c>
      <c r="E64" s="82">
        <v>157</v>
      </c>
      <c r="F64" s="47">
        <v>0.02627175368139224</v>
      </c>
      <c r="G64" s="82">
        <v>86</v>
      </c>
      <c r="H64" s="47">
        <v>0.026925485284909206</v>
      </c>
      <c r="I64" s="21">
        <v>266</v>
      </c>
      <c r="J64" s="47">
        <v>0.026438723784912035</v>
      </c>
      <c r="K64" s="337" t="s">
        <v>551</v>
      </c>
    </row>
    <row r="65" spans="1:11" ht="15.75" thickBot="1">
      <c r="A65" s="395" t="s">
        <v>111</v>
      </c>
      <c r="B65" s="436"/>
      <c r="C65" s="107">
        <v>891</v>
      </c>
      <c r="D65" s="343">
        <v>1</v>
      </c>
      <c r="E65" s="107">
        <v>5976</v>
      </c>
      <c r="F65" s="344">
        <v>1</v>
      </c>
      <c r="G65" s="107">
        <v>3194</v>
      </c>
      <c r="H65" s="344">
        <v>1</v>
      </c>
      <c r="I65" s="62">
        <v>10061</v>
      </c>
      <c r="J65" s="344">
        <v>1</v>
      </c>
      <c r="K65" s="338" t="s">
        <v>500</v>
      </c>
    </row>
    <row r="67" ht="15">
      <c r="I67" s="339"/>
    </row>
  </sheetData>
  <sheetProtection/>
  <mergeCells count="9">
    <mergeCell ref="A65:B65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70"/>
  <sheetViews>
    <sheetView zoomScale="90" zoomScaleNormal="90" zoomScalePageLayoutView="0" workbookViewId="0" topLeftCell="A1">
      <selection activeCell="A1" sqref="A1:I1"/>
    </sheetView>
  </sheetViews>
  <sheetFormatPr defaultColWidth="11.421875" defaultRowHeight="15"/>
  <cols>
    <col min="1" max="1" width="8.57421875" style="327" customWidth="1"/>
    <col min="2" max="2" width="104.28125" style="327" bestFit="1" customWidth="1"/>
    <col min="3" max="9" width="11.8515625" style="327" customWidth="1"/>
    <col min="10" max="10" width="11.421875" style="336" customWidth="1"/>
    <col min="11" max="16384" width="11.421875" style="327" customWidth="1"/>
  </cols>
  <sheetData>
    <row r="1" spans="1:9" ht="24.75" customHeight="1" thickBot="1" thickTop="1">
      <c r="A1" s="380" t="s">
        <v>740</v>
      </c>
      <c r="B1" s="381"/>
      <c r="C1" s="381"/>
      <c r="D1" s="381"/>
      <c r="E1" s="381"/>
      <c r="F1" s="381"/>
      <c r="G1" s="381"/>
      <c r="H1" s="412"/>
      <c r="I1" s="382"/>
    </row>
    <row r="2" spans="1:9" ht="24.75" customHeight="1" thickBot="1" thickTop="1">
      <c r="A2" s="383" t="s">
        <v>62</v>
      </c>
      <c r="B2" s="437" t="s">
        <v>131</v>
      </c>
      <c r="C2" s="402" t="s">
        <v>121</v>
      </c>
      <c r="D2" s="403"/>
      <c r="E2" s="403"/>
      <c r="F2" s="403"/>
      <c r="G2" s="422"/>
      <c r="H2" s="383" t="s">
        <v>111</v>
      </c>
      <c r="I2" s="441"/>
    </row>
    <row r="3" spans="1:9" ht="24.75" customHeight="1">
      <c r="A3" s="384"/>
      <c r="B3" s="437"/>
      <c r="C3" s="408" t="s">
        <v>122</v>
      </c>
      <c r="D3" s="410"/>
      <c r="E3" s="408" t="s">
        <v>123</v>
      </c>
      <c r="F3" s="409"/>
      <c r="G3" s="10" t="s">
        <v>115</v>
      </c>
      <c r="H3" s="442"/>
      <c r="I3" s="443"/>
    </row>
    <row r="4" spans="1:9" ht="24.75" customHeight="1" thickBot="1">
      <c r="A4" s="385"/>
      <c r="B4" s="438"/>
      <c r="C4" s="12" t="s">
        <v>65</v>
      </c>
      <c r="D4" s="66" t="s">
        <v>66</v>
      </c>
      <c r="E4" s="12" t="s">
        <v>65</v>
      </c>
      <c r="F4" s="13" t="s">
        <v>66</v>
      </c>
      <c r="G4" s="172" t="s">
        <v>65</v>
      </c>
      <c r="H4" s="51" t="s">
        <v>65</v>
      </c>
      <c r="I4" s="13" t="s">
        <v>66</v>
      </c>
    </row>
    <row r="5" spans="1:10" ht="15.75" thickBot="1">
      <c r="A5" s="166" t="s">
        <v>67</v>
      </c>
      <c r="B5" s="80" t="s">
        <v>68</v>
      </c>
      <c r="C5" s="82">
        <v>109</v>
      </c>
      <c r="D5" s="131">
        <v>0.04858974358974359</v>
      </c>
      <c r="E5" s="82">
        <v>106</v>
      </c>
      <c r="F5" s="47">
        <v>0.04800724637681159</v>
      </c>
      <c r="G5" s="102">
        <v>5</v>
      </c>
      <c r="H5" s="102">
        <v>490</v>
      </c>
      <c r="I5" s="47">
        <v>0.04870291223536428</v>
      </c>
      <c r="J5" s="337" t="s">
        <v>464</v>
      </c>
    </row>
    <row r="6" spans="1:9" ht="15.75" thickBot="1">
      <c r="A6" s="167" t="s">
        <v>69</v>
      </c>
      <c r="B6" s="80" t="s">
        <v>132</v>
      </c>
      <c r="C6" s="25">
        <v>66</v>
      </c>
      <c r="D6" s="173">
        <v>0.008461538461538461</v>
      </c>
      <c r="E6" s="25">
        <v>15</v>
      </c>
      <c r="F6" s="173">
        <v>0.006793478260869565</v>
      </c>
      <c r="G6" s="25">
        <v>0</v>
      </c>
      <c r="H6" s="25">
        <v>81</v>
      </c>
      <c r="I6" s="174">
        <v>0.008050889573601033</v>
      </c>
    </row>
    <row r="7" spans="1:10" ht="15">
      <c r="A7" s="28">
        <v>10</v>
      </c>
      <c r="B7" s="29" t="s">
        <v>133</v>
      </c>
      <c r="C7" s="30">
        <v>8</v>
      </c>
      <c r="D7" s="135">
        <v>0.0010256410256410256</v>
      </c>
      <c r="E7" s="30">
        <v>1</v>
      </c>
      <c r="F7" s="136">
        <v>0.0004528985507246377</v>
      </c>
      <c r="G7" s="73">
        <v>0</v>
      </c>
      <c r="H7" s="73">
        <v>9</v>
      </c>
      <c r="I7" s="136">
        <v>0.0008945432859556704</v>
      </c>
      <c r="J7" s="337" t="s">
        <v>501</v>
      </c>
    </row>
    <row r="8" spans="1:10" ht="15">
      <c r="A8" s="168">
        <v>11</v>
      </c>
      <c r="B8" s="35" t="s">
        <v>134</v>
      </c>
      <c r="C8" s="36">
        <v>3</v>
      </c>
      <c r="D8" s="140">
        <v>0.0003846153846153846</v>
      </c>
      <c r="E8" s="36">
        <v>1</v>
      </c>
      <c r="F8" s="141">
        <v>0.0004528985507246377</v>
      </c>
      <c r="G8" s="76">
        <v>0</v>
      </c>
      <c r="H8" s="76">
        <v>4</v>
      </c>
      <c r="I8" s="141">
        <v>0.0003975747937580758</v>
      </c>
      <c r="J8" s="337" t="s">
        <v>502</v>
      </c>
    </row>
    <row r="9" spans="1:10" ht="15">
      <c r="A9" s="168">
        <v>12</v>
      </c>
      <c r="B9" s="35" t="s">
        <v>135</v>
      </c>
      <c r="C9" s="36">
        <v>13</v>
      </c>
      <c r="D9" s="140">
        <v>0.0016666666666666668</v>
      </c>
      <c r="E9" s="36">
        <v>2</v>
      </c>
      <c r="F9" s="141">
        <v>0.0009057971014492754</v>
      </c>
      <c r="G9" s="76">
        <v>0</v>
      </c>
      <c r="H9" s="76">
        <v>15</v>
      </c>
      <c r="I9" s="141">
        <v>0.001490905476592784</v>
      </c>
      <c r="J9" s="337" t="s">
        <v>503</v>
      </c>
    </row>
    <row r="10" spans="1:10" ht="15">
      <c r="A10" s="168">
        <v>13</v>
      </c>
      <c r="B10" s="35" t="s">
        <v>136</v>
      </c>
      <c r="C10" s="36">
        <v>12</v>
      </c>
      <c r="D10" s="140">
        <v>0.0015384615384615385</v>
      </c>
      <c r="E10" s="36">
        <v>4</v>
      </c>
      <c r="F10" s="141">
        <v>0.0018115942028985507</v>
      </c>
      <c r="G10" s="76">
        <v>0</v>
      </c>
      <c r="H10" s="76">
        <v>16</v>
      </c>
      <c r="I10" s="141">
        <v>0.0015902991750323032</v>
      </c>
      <c r="J10" s="337" t="s">
        <v>504</v>
      </c>
    </row>
    <row r="11" spans="1:10" ht="15">
      <c r="A11" s="168">
        <v>14</v>
      </c>
      <c r="B11" s="35" t="s">
        <v>137</v>
      </c>
      <c r="C11" s="36">
        <v>7</v>
      </c>
      <c r="D11" s="140">
        <v>0.0008974358974358974</v>
      </c>
      <c r="E11" s="36">
        <v>2</v>
      </c>
      <c r="F11" s="141">
        <v>0.0009057971014492754</v>
      </c>
      <c r="G11" s="76">
        <v>0</v>
      </c>
      <c r="H11" s="76">
        <v>9</v>
      </c>
      <c r="I11" s="141">
        <v>0.0008945432859556704</v>
      </c>
      <c r="J11" s="337" t="s">
        <v>505</v>
      </c>
    </row>
    <row r="12" spans="1:10" ht="15.75" thickBot="1">
      <c r="A12" s="169">
        <v>19</v>
      </c>
      <c r="B12" s="35" t="s">
        <v>138</v>
      </c>
      <c r="C12" s="42">
        <v>23</v>
      </c>
      <c r="D12" s="145">
        <v>0.002948717948717949</v>
      </c>
      <c r="E12" s="42">
        <v>5</v>
      </c>
      <c r="F12" s="146">
        <v>0.002264492753623188</v>
      </c>
      <c r="G12" s="79">
        <v>0</v>
      </c>
      <c r="H12" s="79">
        <v>28</v>
      </c>
      <c r="I12" s="146">
        <v>0.0027830235563065303</v>
      </c>
      <c r="J12" s="337" t="s">
        <v>506</v>
      </c>
    </row>
    <row r="13" spans="1:9" ht="29.25" thickBot="1">
      <c r="A13" s="175">
        <v>2</v>
      </c>
      <c r="B13" s="80" t="s">
        <v>139</v>
      </c>
      <c r="C13" s="25">
        <v>81</v>
      </c>
      <c r="D13" s="157">
        <v>0.010384615384615383</v>
      </c>
      <c r="E13" s="25">
        <v>5</v>
      </c>
      <c r="F13" s="158">
        <v>0.0022644927536231885</v>
      </c>
      <c r="G13" s="70">
        <v>0</v>
      </c>
      <c r="H13" s="70">
        <v>86</v>
      </c>
      <c r="I13" s="158">
        <v>0.008547858065798629</v>
      </c>
    </row>
    <row r="14" spans="1:10" ht="28.5">
      <c r="A14" s="170">
        <v>20</v>
      </c>
      <c r="B14" s="29" t="s">
        <v>140</v>
      </c>
      <c r="C14" s="30">
        <v>12</v>
      </c>
      <c r="D14" s="135">
        <v>0.0015384615384615385</v>
      </c>
      <c r="E14" s="30">
        <v>0</v>
      </c>
      <c r="F14" s="136">
        <v>0</v>
      </c>
      <c r="G14" s="73">
        <v>0</v>
      </c>
      <c r="H14" s="73">
        <v>12</v>
      </c>
      <c r="I14" s="136">
        <v>0.0011927243812742275</v>
      </c>
      <c r="J14" s="337" t="s">
        <v>507</v>
      </c>
    </row>
    <row r="15" spans="1:10" ht="15">
      <c r="A15" s="168">
        <v>21</v>
      </c>
      <c r="B15" s="35" t="s">
        <v>141</v>
      </c>
      <c r="C15" s="36">
        <v>24</v>
      </c>
      <c r="D15" s="140">
        <v>0.003076923076923077</v>
      </c>
      <c r="E15" s="36">
        <v>1</v>
      </c>
      <c r="F15" s="141">
        <v>0.0004528985507246377</v>
      </c>
      <c r="G15" s="76">
        <v>0</v>
      </c>
      <c r="H15" s="76">
        <v>25</v>
      </c>
      <c r="I15" s="141">
        <v>0.002484842460987973</v>
      </c>
      <c r="J15" s="337" t="s">
        <v>508</v>
      </c>
    </row>
    <row r="16" spans="1:10" ht="15">
      <c r="A16" s="168">
        <v>22</v>
      </c>
      <c r="B16" s="35" t="s">
        <v>142</v>
      </c>
      <c r="C16" s="36">
        <v>29</v>
      </c>
      <c r="D16" s="140">
        <v>0.0037179487179487183</v>
      </c>
      <c r="E16" s="36">
        <v>3</v>
      </c>
      <c r="F16" s="141">
        <v>0.001358695652173913</v>
      </c>
      <c r="G16" s="76">
        <v>0</v>
      </c>
      <c r="H16" s="76">
        <v>32</v>
      </c>
      <c r="I16" s="141">
        <v>0.0031805983500646064</v>
      </c>
      <c r="J16" s="337" t="s">
        <v>509</v>
      </c>
    </row>
    <row r="17" spans="1:10" ht="15">
      <c r="A17" s="168">
        <v>23</v>
      </c>
      <c r="B17" s="35" t="s">
        <v>143</v>
      </c>
      <c r="C17" s="36">
        <v>5</v>
      </c>
      <c r="D17" s="140">
        <v>0.0006410256410256409</v>
      </c>
      <c r="E17" s="36">
        <v>1</v>
      </c>
      <c r="F17" s="141">
        <v>0.0004528985507246377</v>
      </c>
      <c r="G17" s="76">
        <v>0</v>
      </c>
      <c r="H17" s="76">
        <v>6</v>
      </c>
      <c r="I17" s="141">
        <v>0.0005963621906371138</v>
      </c>
      <c r="J17" s="337" t="s">
        <v>510</v>
      </c>
    </row>
    <row r="18" spans="1:10" ht="15">
      <c r="A18" s="168">
        <v>24</v>
      </c>
      <c r="B18" s="35" t="s">
        <v>144</v>
      </c>
      <c r="C18" s="36">
        <v>10</v>
      </c>
      <c r="D18" s="140">
        <v>0.0012820512820512818</v>
      </c>
      <c r="E18" s="36">
        <v>0</v>
      </c>
      <c r="F18" s="141">
        <v>0</v>
      </c>
      <c r="G18" s="76">
        <v>0</v>
      </c>
      <c r="H18" s="76">
        <v>10</v>
      </c>
      <c r="I18" s="141">
        <v>0.0009939369843951894</v>
      </c>
      <c r="J18" s="337" t="s">
        <v>511</v>
      </c>
    </row>
    <row r="19" spans="1:10" ht="15.75" thickBot="1">
      <c r="A19" s="169">
        <v>29</v>
      </c>
      <c r="B19" s="35" t="s">
        <v>145</v>
      </c>
      <c r="C19" s="42">
        <v>1</v>
      </c>
      <c r="D19" s="145">
        <v>0.0001282051282051282</v>
      </c>
      <c r="E19" s="42">
        <v>0</v>
      </c>
      <c r="F19" s="146">
        <v>0</v>
      </c>
      <c r="G19" s="79">
        <v>0</v>
      </c>
      <c r="H19" s="79">
        <v>1</v>
      </c>
      <c r="I19" s="146">
        <v>9.939369843951895E-05</v>
      </c>
      <c r="J19" s="337" t="s">
        <v>512</v>
      </c>
    </row>
    <row r="20" spans="1:9" ht="15.75" thickBot="1">
      <c r="A20" s="175">
        <v>3</v>
      </c>
      <c r="B20" s="80" t="s">
        <v>146</v>
      </c>
      <c r="C20" s="25">
        <v>914</v>
      </c>
      <c r="D20" s="157">
        <v>0.11717948717948719</v>
      </c>
      <c r="E20" s="25">
        <v>189</v>
      </c>
      <c r="F20" s="158">
        <v>0.08559782608695651</v>
      </c>
      <c r="G20" s="70">
        <v>8</v>
      </c>
      <c r="H20" s="70">
        <v>1111</v>
      </c>
      <c r="I20" s="158">
        <v>0.11042639896630554</v>
      </c>
    </row>
    <row r="21" spans="1:10" ht="15">
      <c r="A21" s="170">
        <v>30</v>
      </c>
      <c r="B21" s="29" t="s">
        <v>147</v>
      </c>
      <c r="C21" s="30">
        <v>151</v>
      </c>
      <c r="D21" s="135">
        <v>0.019358974358974358</v>
      </c>
      <c r="E21" s="30">
        <v>33</v>
      </c>
      <c r="F21" s="136">
        <v>0.014945652173913044</v>
      </c>
      <c r="G21" s="73">
        <v>1</v>
      </c>
      <c r="H21" s="73">
        <v>185</v>
      </c>
      <c r="I21" s="136">
        <v>0.018387834211311002</v>
      </c>
      <c r="J21" s="337" t="s">
        <v>513</v>
      </c>
    </row>
    <row r="22" spans="1:10" ht="15">
      <c r="A22" s="168">
        <v>31</v>
      </c>
      <c r="B22" s="35" t="s">
        <v>148</v>
      </c>
      <c r="C22" s="36">
        <v>30</v>
      </c>
      <c r="D22" s="140">
        <v>0.003846153846153847</v>
      </c>
      <c r="E22" s="36">
        <v>5</v>
      </c>
      <c r="F22" s="141">
        <v>0.002264492753623188</v>
      </c>
      <c r="G22" s="76">
        <v>0</v>
      </c>
      <c r="H22" s="76">
        <v>35</v>
      </c>
      <c r="I22" s="141">
        <v>0.0034787794453831626</v>
      </c>
      <c r="J22" s="337" t="s">
        <v>514</v>
      </c>
    </row>
    <row r="23" spans="1:10" ht="15">
      <c r="A23" s="168">
        <v>32</v>
      </c>
      <c r="B23" s="35" t="s">
        <v>149</v>
      </c>
      <c r="C23" s="36">
        <v>31</v>
      </c>
      <c r="D23" s="140">
        <v>0.0039743589743589745</v>
      </c>
      <c r="E23" s="36">
        <v>10</v>
      </c>
      <c r="F23" s="141">
        <v>0.004528985507246376</v>
      </c>
      <c r="G23" s="76">
        <v>0</v>
      </c>
      <c r="H23" s="76">
        <v>41</v>
      </c>
      <c r="I23" s="141">
        <v>0.004075141636020276</v>
      </c>
      <c r="J23" s="337" t="s">
        <v>515</v>
      </c>
    </row>
    <row r="24" spans="1:10" ht="15">
      <c r="A24" s="168">
        <v>33</v>
      </c>
      <c r="B24" s="35" t="s">
        <v>150</v>
      </c>
      <c r="C24" s="36">
        <v>355</v>
      </c>
      <c r="D24" s="140">
        <v>0.04551282051282051</v>
      </c>
      <c r="E24" s="36">
        <v>69</v>
      </c>
      <c r="F24" s="141">
        <v>0.03125</v>
      </c>
      <c r="G24" s="76">
        <v>6</v>
      </c>
      <c r="H24" s="76">
        <v>430</v>
      </c>
      <c r="I24" s="141">
        <v>0.042739290328993144</v>
      </c>
      <c r="J24" s="337" t="s">
        <v>516</v>
      </c>
    </row>
    <row r="25" spans="1:10" ht="15">
      <c r="A25" s="168">
        <v>34</v>
      </c>
      <c r="B25" s="35" t="s">
        <v>151</v>
      </c>
      <c r="C25" s="36">
        <v>107</v>
      </c>
      <c r="D25" s="140">
        <v>0.013717948717948718</v>
      </c>
      <c r="E25" s="36">
        <v>16</v>
      </c>
      <c r="F25" s="141">
        <v>0.007246376811594203</v>
      </c>
      <c r="G25" s="76">
        <v>0</v>
      </c>
      <c r="H25" s="76">
        <v>123</v>
      </c>
      <c r="I25" s="141">
        <v>0.012225424908060828</v>
      </c>
      <c r="J25" s="337" t="s">
        <v>517</v>
      </c>
    </row>
    <row r="26" spans="1:10" ht="15">
      <c r="A26" s="168">
        <v>35</v>
      </c>
      <c r="B26" s="35" t="s">
        <v>152</v>
      </c>
      <c r="C26" s="36">
        <v>196</v>
      </c>
      <c r="D26" s="140">
        <v>0.025128205128205128</v>
      </c>
      <c r="E26" s="36">
        <v>45</v>
      </c>
      <c r="F26" s="141">
        <v>0.020380434782608696</v>
      </c>
      <c r="G26" s="76">
        <v>1</v>
      </c>
      <c r="H26" s="76">
        <v>242</v>
      </c>
      <c r="I26" s="141">
        <v>0.024053275022363582</v>
      </c>
      <c r="J26" s="337" t="s">
        <v>518</v>
      </c>
    </row>
    <row r="27" spans="1:10" ht="15.75" thickBot="1">
      <c r="A27" s="169">
        <v>39</v>
      </c>
      <c r="B27" s="35" t="s">
        <v>153</v>
      </c>
      <c r="C27" s="42">
        <v>44</v>
      </c>
      <c r="D27" s="145">
        <v>0.005641025641025641</v>
      </c>
      <c r="E27" s="42">
        <v>11</v>
      </c>
      <c r="F27" s="146">
        <v>0.004981884057971014</v>
      </c>
      <c r="G27" s="79">
        <v>0</v>
      </c>
      <c r="H27" s="79">
        <v>55</v>
      </c>
      <c r="I27" s="146">
        <v>0.005466653414173541</v>
      </c>
      <c r="J27" s="337" t="s">
        <v>519</v>
      </c>
    </row>
    <row r="28" spans="1:9" ht="29.25" thickBot="1">
      <c r="A28" s="175">
        <v>4</v>
      </c>
      <c r="B28" s="80" t="s">
        <v>154</v>
      </c>
      <c r="C28" s="25">
        <v>1316</v>
      </c>
      <c r="D28" s="157">
        <v>0.1687179487179487</v>
      </c>
      <c r="E28" s="25">
        <v>218</v>
      </c>
      <c r="F28" s="158">
        <v>0.09873188405797101</v>
      </c>
      <c r="G28" s="70">
        <v>8</v>
      </c>
      <c r="H28" s="70">
        <v>1542</v>
      </c>
      <c r="I28" s="158">
        <v>0.1532650829937382</v>
      </c>
    </row>
    <row r="29" spans="1:10" ht="28.5">
      <c r="A29" s="170">
        <v>40</v>
      </c>
      <c r="B29" s="29" t="s">
        <v>155</v>
      </c>
      <c r="C29" s="30">
        <v>109</v>
      </c>
      <c r="D29" s="135">
        <v>0.013974358974358971</v>
      </c>
      <c r="E29" s="30">
        <v>21</v>
      </c>
      <c r="F29" s="136">
        <v>0.009510869565217392</v>
      </c>
      <c r="G29" s="73">
        <v>1</v>
      </c>
      <c r="H29" s="73">
        <v>131</v>
      </c>
      <c r="I29" s="136">
        <v>0.01302057449557698</v>
      </c>
      <c r="J29" s="337" t="s">
        <v>520</v>
      </c>
    </row>
    <row r="30" spans="1:10" ht="28.5">
      <c r="A30" s="168">
        <v>41</v>
      </c>
      <c r="B30" s="35" t="s">
        <v>156</v>
      </c>
      <c r="C30" s="36">
        <v>196</v>
      </c>
      <c r="D30" s="140">
        <v>0.025128205128205128</v>
      </c>
      <c r="E30" s="36">
        <v>20</v>
      </c>
      <c r="F30" s="141">
        <v>0.009057971014492752</v>
      </c>
      <c r="G30" s="76">
        <v>0</v>
      </c>
      <c r="H30" s="76">
        <v>216</v>
      </c>
      <c r="I30" s="141">
        <v>0.021469038862936093</v>
      </c>
      <c r="J30" s="337" t="s">
        <v>521</v>
      </c>
    </row>
    <row r="31" spans="1:10" ht="28.5">
      <c r="A31" s="168">
        <v>42</v>
      </c>
      <c r="B31" s="35" t="s">
        <v>157</v>
      </c>
      <c r="C31" s="36">
        <v>282</v>
      </c>
      <c r="D31" s="140">
        <v>0.036153846153846154</v>
      </c>
      <c r="E31" s="36">
        <v>90</v>
      </c>
      <c r="F31" s="141">
        <v>0.04076086956521739</v>
      </c>
      <c r="G31" s="76">
        <v>2</v>
      </c>
      <c r="H31" s="76">
        <v>374</v>
      </c>
      <c r="I31" s="141">
        <v>0.03717324321638008</v>
      </c>
      <c r="J31" s="337" t="s">
        <v>522</v>
      </c>
    </row>
    <row r="32" spans="1:10" ht="28.5">
      <c r="A32" s="168">
        <v>43</v>
      </c>
      <c r="B32" s="35" t="s">
        <v>158</v>
      </c>
      <c r="C32" s="36">
        <v>266</v>
      </c>
      <c r="D32" s="140">
        <v>0.034102564102564105</v>
      </c>
      <c r="E32" s="36">
        <v>21</v>
      </c>
      <c r="F32" s="141">
        <v>0.009510869565217392</v>
      </c>
      <c r="G32" s="76">
        <v>3</v>
      </c>
      <c r="H32" s="76">
        <v>290</v>
      </c>
      <c r="I32" s="141">
        <v>0.028824172547460492</v>
      </c>
      <c r="J32" s="337" t="s">
        <v>523</v>
      </c>
    </row>
    <row r="33" spans="1:10" ht="15">
      <c r="A33" s="168">
        <v>44</v>
      </c>
      <c r="B33" s="35" t="s">
        <v>159</v>
      </c>
      <c r="C33" s="36">
        <v>409</v>
      </c>
      <c r="D33" s="140">
        <v>0.05243589743589744</v>
      </c>
      <c r="E33" s="36">
        <v>53</v>
      </c>
      <c r="F33" s="141">
        <v>0.024003623188405796</v>
      </c>
      <c r="G33" s="76">
        <v>2</v>
      </c>
      <c r="H33" s="76">
        <v>464</v>
      </c>
      <c r="I33" s="141">
        <v>0.04611867607593679</v>
      </c>
      <c r="J33" s="337" t="s">
        <v>524</v>
      </c>
    </row>
    <row r="34" spans="1:10" ht="15">
      <c r="A34" s="168">
        <v>45</v>
      </c>
      <c r="B34" s="35" t="s">
        <v>160</v>
      </c>
      <c r="C34" s="36">
        <v>13</v>
      </c>
      <c r="D34" s="140">
        <v>0.0016666666666666668</v>
      </c>
      <c r="E34" s="36">
        <v>2</v>
      </c>
      <c r="F34" s="141">
        <v>0.0009057971014492754</v>
      </c>
      <c r="G34" s="76">
        <v>0</v>
      </c>
      <c r="H34" s="76">
        <v>15</v>
      </c>
      <c r="I34" s="141">
        <v>0.001490905476592784</v>
      </c>
      <c r="J34" s="337" t="s">
        <v>525</v>
      </c>
    </row>
    <row r="35" spans="1:10" ht="15.75" thickBot="1">
      <c r="A35" s="168">
        <v>49</v>
      </c>
      <c r="B35" s="35" t="s">
        <v>161</v>
      </c>
      <c r="C35" s="42">
        <v>41</v>
      </c>
      <c r="D35" s="145">
        <v>0.005256410256410256</v>
      </c>
      <c r="E35" s="42">
        <v>11</v>
      </c>
      <c r="F35" s="146">
        <v>0.004981884057971014</v>
      </c>
      <c r="G35" s="79">
        <v>0</v>
      </c>
      <c r="H35" s="79">
        <v>52</v>
      </c>
      <c r="I35" s="146">
        <v>0.005168472318854984</v>
      </c>
      <c r="J35" s="337" t="s">
        <v>526</v>
      </c>
    </row>
    <row r="36" spans="1:9" ht="15.75" thickBot="1">
      <c r="A36" s="175">
        <v>5</v>
      </c>
      <c r="B36" s="80" t="s">
        <v>162</v>
      </c>
      <c r="C36" s="25">
        <v>2203</v>
      </c>
      <c r="D36" s="157">
        <v>0.2824358974358974</v>
      </c>
      <c r="E36" s="25">
        <v>705</v>
      </c>
      <c r="F36" s="158">
        <v>0.3192934782608695</v>
      </c>
      <c r="G36" s="70">
        <v>16</v>
      </c>
      <c r="H36" s="70">
        <v>2924</v>
      </c>
      <c r="I36" s="158">
        <v>0.2906271742371534</v>
      </c>
    </row>
    <row r="37" spans="1:10" ht="15">
      <c r="A37" s="170">
        <v>50</v>
      </c>
      <c r="B37" s="29" t="s">
        <v>163</v>
      </c>
      <c r="C37" s="30">
        <v>455</v>
      </c>
      <c r="D37" s="135">
        <v>0.05833333333333332</v>
      </c>
      <c r="E37" s="30">
        <v>143</v>
      </c>
      <c r="F37" s="136">
        <v>0.06476449275362318</v>
      </c>
      <c r="G37" s="73">
        <v>6</v>
      </c>
      <c r="H37" s="73">
        <v>604</v>
      </c>
      <c r="I37" s="136">
        <v>0.06003379385746944</v>
      </c>
      <c r="J37" s="337" t="s">
        <v>527</v>
      </c>
    </row>
    <row r="38" spans="1:10" ht="15">
      <c r="A38" s="168">
        <v>51</v>
      </c>
      <c r="B38" s="35" t="s">
        <v>164</v>
      </c>
      <c r="C38" s="36">
        <v>656</v>
      </c>
      <c r="D38" s="140">
        <v>0.0841025641025641</v>
      </c>
      <c r="E38" s="36">
        <v>120</v>
      </c>
      <c r="F38" s="141">
        <v>0.05434782608695652</v>
      </c>
      <c r="G38" s="76">
        <v>6</v>
      </c>
      <c r="H38" s="76">
        <v>782</v>
      </c>
      <c r="I38" s="141">
        <v>0.07772587217970381</v>
      </c>
      <c r="J38" s="337" t="s">
        <v>528</v>
      </c>
    </row>
    <row r="39" spans="1:10" ht="15">
      <c r="A39" s="168">
        <v>52</v>
      </c>
      <c r="B39" s="35" t="s">
        <v>165</v>
      </c>
      <c r="C39" s="36">
        <v>1048</v>
      </c>
      <c r="D39" s="140">
        <v>0.13435897435897437</v>
      </c>
      <c r="E39" s="36">
        <v>428</v>
      </c>
      <c r="F39" s="141">
        <v>0.19384057971014493</v>
      </c>
      <c r="G39" s="76">
        <v>4</v>
      </c>
      <c r="H39" s="76">
        <v>1480</v>
      </c>
      <c r="I39" s="141">
        <v>0.14710267369048802</v>
      </c>
      <c r="J39" s="337" t="s">
        <v>529</v>
      </c>
    </row>
    <row r="40" spans="1:10" ht="15.75" thickBot="1">
      <c r="A40" s="168">
        <v>59</v>
      </c>
      <c r="B40" s="35" t="s">
        <v>166</v>
      </c>
      <c r="C40" s="42">
        <v>44</v>
      </c>
      <c r="D40" s="145">
        <v>0.005641025641025641</v>
      </c>
      <c r="E40" s="42">
        <v>14</v>
      </c>
      <c r="F40" s="146">
        <v>0.006340579710144928</v>
      </c>
      <c r="G40" s="79">
        <v>0</v>
      </c>
      <c r="H40" s="79">
        <v>58</v>
      </c>
      <c r="I40" s="146">
        <v>0.005764834509492099</v>
      </c>
      <c r="J40" s="337" t="s">
        <v>530</v>
      </c>
    </row>
    <row r="41" spans="1:9" ht="29.25" thickBot="1">
      <c r="A41" s="175">
        <v>6</v>
      </c>
      <c r="B41" s="80" t="s">
        <v>167</v>
      </c>
      <c r="C41" s="25">
        <v>1317</v>
      </c>
      <c r="D41" s="157">
        <v>0.16884615384615384</v>
      </c>
      <c r="E41" s="25">
        <v>331</v>
      </c>
      <c r="F41" s="158">
        <v>0.1499094202898551</v>
      </c>
      <c r="G41" s="70">
        <v>7</v>
      </c>
      <c r="H41" s="70">
        <v>1655</v>
      </c>
      <c r="I41" s="158">
        <v>0.16449657091740383</v>
      </c>
    </row>
    <row r="42" spans="1:10" ht="28.5">
      <c r="A42" s="170">
        <v>60</v>
      </c>
      <c r="B42" s="29" t="s">
        <v>168</v>
      </c>
      <c r="C42" s="30">
        <v>62</v>
      </c>
      <c r="D42" s="135">
        <v>0.007948717948717949</v>
      </c>
      <c r="E42" s="30">
        <v>28</v>
      </c>
      <c r="F42" s="136">
        <v>0.012681159420289856</v>
      </c>
      <c r="G42" s="73">
        <v>0</v>
      </c>
      <c r="H42" s="73">
        <v>90</v>
      </c>
      <c r="I42" s="136">
        <v>0.008945432859556703</v>
      </c>
      <c r="J42" s="337" t="s">
        <v>531</v>
      </c>
    </row>
    <row r="43" spans="1:10" ht="15">
      <c r="A43" s="168">
        <v>61</v>
      </c>
      <c r="B43" s="35" t="s">
        <v>169</v>
      </c>
      <c r="C43" s="36">
        <v>2</v>
      </c>
      <c r="D43" s="140">
        <v>0.0002564102564102564</v>
      </c>
      <c r="E43" s="36">
        <v>1</v>
      </c>
      <c r="F43" s="141">
        <v>0.0004528985507246377</v>
      </c>
      <c r="G43" s="76">
        <v>0</v>
      </c>
      <c r="H43" s="76">
        <v>3</v>
      </c>
      <c r="I43" s="141">
        <v>0.0002981810953185569</v>
      </c>
      <c r="J43" s="337" t="s">
        <v>532</v>
      </c>
    </row>
    <row r="44" spans="1:10" ht="15">
      <c r="A44" s="168">
        <v>62</v>
      </c>
      <c r="B44" s="35" t="s">
        <v>170</v>
      </c>
      <c r="C44" s="36">
        <v>12</v>
      </c>
      <c r="D44" s="140">
        <v>0.0015384615384615385</v>
      </c>
      <c r="E44" s="36">
        <v>8</v>
      </c>
      <c r="F44" s="141">
        <v>0.0036231884057971015</v>
      </c>
      <c r="G44" s="76">
        <v>0</v>
      </c>
      <c r="H44" s="76">
        <v>20</v>
      </c>
      <c r="I44" s="141">
        <v>0.001987873968790379</v>
      </c>
      <c r="J44" s="337" t="s">
        <v>533</v>
      </c>
    </row>
    <row r="45" spans="1:10" ht="15">
      <c r="A45" s="168">
        <v>63</v>
      </c>
      <c r="B45" s="35" t="s">
        <v>171</v>
      </c>
      <c r="C45" s="36">
        <v>302</v>
      </c>
      <c r="D45" s="140">
        <v>0.038717948717948716</v>
      </c>
      <c r="E45" s="36">
        <v>70</v>
      </c>
      <c r="F45" s="141">
        <v>0.03170289855072464</v>
      </c>
      <c r="G45" s="76">
        <v>3</v>
      </c>
      <c r="H45" s="76">
        <v>375</v>
      </c>
      <c r="I45" s="141">
        <v>0.0372726369148196</v>
      </c>
      <c r="J45" s="337" t="s">
        <v>534</v>
      </c>
    </row>
    <row r="46" spans="1:10" ht="15">
      <c r="A46" s="168">
        <v>64</v>
      </c>
      <c r="B46" s="35" t="s">
        <v>172</v>
      </c>
      <c r="C46" s="36">
        <v>904</v>
      </c>
      <c r="D46" s="140">
        <v>0.1158974358974359</v>
      </c>
      <c r="E46" s="36">
        <v>213</v>
      </c>
      <c r="F46" s="141">
        <v>0.09646739130434784</v>
      </c>
      <c r="G46" s="76">
        <v>4</v>
      </c>
      <c r="H46" s="76">
        <v>1121</v>
      </c>
      <c r="I46" s="141">
        <v>0.11142033595070072</v>
      </c>
      <c r="J46" s="337" t="s">
        <v>535</v>
      </c>
    </row>
    <row r="47" spans="1:10" ht="15.75" thickBot="1">
      <c r="A47" s="168">
        <v>69</v>
      </c>
      <c r="B47" s="35" t="s">
        <v>173</v>
      </c>
      <c r="C47" s="42">
        <v>35</v>
      </c>
      <c r="D47" s="145">
        <v>0.004487179487179487</v>
      </c>
      <c r="E47" s="42">
        <v>11</v>
      </c>
      <c r="F47" s="146">
        <v>0.004981884057971014</v>
      </c>
      <c r="G47" s="79">
        <v>0</v>
      </c>
      <c r="H47" s="79">
        <v>46</v>
      </c>
      <c r="I47" s="146">
        <v>0.00457211012821787</v>
      </c>
      <c r="J47" s="337" t="s">
        <v>536</v>
      </c>
    </row>
    <row r="48" spans="1:9" ht="29.25" thickBot="1">
      <c r="A48" s="175">
        <v>7</v>
      </c>
      <c r="B48" s="80" t="s">
        <v>174</v>
      </c>
      <c r="C48" s="25">
        <v>1156</v>
      </c>
      <c r="D48" s="157">
        <v>0.1482051282051282</v>
      </c>
      <c r="E48" s="25">
        <v>398</v>
      </c>
      <c r="F48" s="158">
        <v>0.1802536231884058</v>
      </c>
      <c r="G48" s="70">
        <v>5</v>
      </c>
      <c r="H48" s="70">
        <v>1559</v>
      </c>
      <c r="I48" s="158">
        <v>0.15495477586721002</v>
      </c>
    </row>
    <row r="49" spans="1:10" ht="28.5">
      <c r="A49" s="170">
        <v>70</v>
      </c>
      <c r="B49" s="29" t="s">
        <v>175</v>
      </c>
      <c r="C49" s="30">
        <v>156</v>
      </c>
      <c r="D49" s="135">
        <v>0.02</v>
      </c>
      <c r="E49" s="30">
        <v>51</v>
      </c>
      <c r="F49" s="136">
        <v>0.02309782608695652</v>
      </c>
      <c r="G49" s="73">
        <v>0</v>
      </c>
      <c r="H49" s="73">
        <v>207</v>
      </c>
      <c r="I49" s="136">
        <v>0.02057449557698042</v>
      </c>
      <c r="J49" s="337" t="s">
        <v>537</v>
      </c>
    </row>
    <row r="50" spans="1:10" ht="15">
      <c r="A50" s="168">
        <v>71</v>
      </c>
      <c r="B50" s="35" t="s">
        <v>176</v>
      </c>
      <c r="C50" s="36">
        <v>398</v>
      </c>
      <c r="D50" s="140">
        <v>0.05102564102564103</v>
      </c>
      <c r="E50" s="36">
        <v>163</v>
      </c>
      <c r="F50" s="141">
        <v>0.07382246376811594</v>
      </c>
      <c r="G50" s="76">
        <v>1</v>
      </c>
      <c r="H50" s="76">
        <v>562</v>
      </c>
      <c r="I50" s="141">
        <v>0.055859258523009644</v>
      </c>
      <c r="J50" s="337" t="s">
        <v>538</v>
      </c>
    </row>
    <row r="51" spans="1:10" ht="15">
      <c r="A51" s="168">
        <v>72</v>
      </c>
      <c r="B51" s="35" t="s">
        <v>177</v>
      </c>
      <c r="C51" s="36">
        <v>203</v>
      </c>
      <c r="D51" s="140">
        <v>0.026025641025641026</v>
      </c>
      <c r="E51" s="36">
        <v>52</v>
      </c>
      <c r="F51" s="141">
        <v>0.023550724637681163</v>
      </c>
      <c r="G51" s="76">
        <v>2</v>
      </c>
      <c r="H51" s="76">
        <v>257</v>
      </c>
      <c r="I51" s="141">
        <v>0.025544180498956365</v>
      </c>
      <c r="J51" s="337" t="s">
        <v>539</v>
      </c>
    </row>
    <row r="52" spans="1:10" ht="15">
      <c r="A52" s="168">
        <v>73</v>
      </c>
      <c r="B52" s="35" t="s">
        <v>178</v>
      </c>
      <c r="C52" s="36">
        <v>26</v>
      </c>
      <c r="D52" s="140">
        <v>0.0033333333333333335</v>
      </c>
      <c r="E52" s="36">
        <v>15</v>
      </c>
      <c r="F52" s="141">
        <v>0.006793478260869565</v>
      </c>
      <c r="G52" s="76">
        <v>0</v>
      </c>
      <c r="H52" s="76">
        <v>41</v>
      </c>
      <c r="I52" s="141">
        <v>0.004075141636020276</v>
      </c>
      <c r="J52" s="337" t="s">
        <v>540</v>
      </c>
    </row>
    <row r="53" spans="1:10" ht="15">
      <c r="A53" s="168">
        <v>74</v>
      </c>
      <c r="B53" s="35" t="s">
        <v>179</v>
      </c>
      <c r="C53" s="36">
        <v>65</v>
      </c>
      <c r="D53" s="140">
        <v>0.008333333333333335</v>
      </c>
      <c r="E53" s="36">
        <v>31</v>
      </c>
      <c r="F53" s="141">
        <v>0.014039855072463765</v>
      </c>
      <c r="G53" s="76">
        <v>0</v>
      </c>
      <c r="H53" s="76">
        <v>96</v>
      </c>
      <c r="I53" s="141">
        <v>0.00954179505019382</v>
      </c>
      <c r="J53" s="337" t="s">
        <v>541</v>
      </c>
    </row>
    <row r="54" spans="1:10" ht="15">
      <c r="A54" s="168">
        <v>75</v>
      </c>
      <c r="B54" s="35" t="s">
        <v>180</v>
      </c>
      <c r="C54" s="36">
        <v>237</v>
      </c>
      <c r="D54" s="140">
        <v>0.030384615384615385</v>
      </c>
      <c r="E54" s="36">
        <v>54</v>
      </c>
      <c r="F54" s="141">
        <v>0.024456521739130436</v>
      </c>
      <c r="G54" s="76">
        <v>2</v>
      </c>
      <c r="H54" s="76">
        <v>293</v>
      </c>
      <c r="I54" s="141">
        <v>0.029122353642779052</v>
      </c>
      <c r="J54" s="337" t="s">
        <v>542</v>
      </c>
    </row>
    <row r="55" spans="1:10" ht="15.75" thickBot="1">
      <c r="A55" s="169">
        <v>79</v>
      </c>
      <c r="B55" s="41" t="s">
        <v>181</v>
      </c>
      <c r="C55" s="42">
        <v>71</v>
      </c>
      <c r="D55" s="145">
        <v>0.009102564102564102</v>
      </c>
      <c r="E55" s="42">
        <v>32</v>
      </c>
      <c r="F55" s="146">
        <v>0.014492753623188406</v>
      </c>
      <c r="G55" s="79">
        <v>0</v>
      </c>
      <c r="H55" s="79">
        <v>103</v>
      </c>
      <c r="I55" s="146">
        <v>0.01023755093927045</v>
      </c>
      <c r="J55" s="337" t="s">
        <v>543</v>
      </c>
    </row>
    <row r="56" spans="1:9" ht="15.75" thickBot="1">
      <c r="A56" s="175">
        <v>8</v>
      </c>
      <c r="B56" s="80" t="s">
        <v>182</v>
      </c>
      <c r="C56" s="25">
        <v>179</v>
      </c>
      <c r="D56" s="157">
        <v>0.02294871794871795</v>
      </c>
      <c r="E56" s="25">
        <v>167</v>
      </c>
      <c r="F56" s="158">
        <v>0.0756340579710145</v>
      </c>
      <c r="G56" s="70">
        <v>1</v>
      </c>
      <c r="H56" s="70">
        <v>347</v>
      </c>
      <c r="I56" s="158">
        <v>0.03448961335851307</v>
      </c>
    </row>
    <row r="57" spans="1:10" ht="15">
      <c r="A57" s="170">
        <v>80</v>
      </c>
      <c r="B57" s="29" t="s">
        <v>183</v>
      </c>
      <c r="C57" s="30">
        <v>14</v>
      </c>
      <c r="D57" s="135">
        <v>0.0017948717948717949</v>
      </c>
      <c r="E57" s="30">
        <v>29</v>
      </c>
      <c r="F57" s="136">
        <v>0.013134057971014494</v>
      </c>
      <c r="G57" s="73">
        <v>0</v>
      </c>
      <c r="H57" s="73">
        <v>43</v>
      </c>
      <c r="I57" s="136">
        <v>0.0042739290328993144</v>
      </c>
      <c r="J57" s="337" t="s">
        <v>544</v>
      </c>
    </row>
    <row r="58" spans="1:10" ht="15">
      <c r="A58" s="168">
        <v>81</v>
      </c>
      <c r="B58" s="35" t="s">
        <v>184</v>
      </c>
      <c r="C58" s="36">
        <v>39</v>
      </c>
      <c r="D58" s="140">
        <v>0.005</v>
      </c>
      <c r="E58" s="36">
        <v>20</v>
      </c>
      <c r="F58" s="141">
        <v>0.009057971014492752</v>
      </c>
      <c r="G58" s="76">
        <v>0</v>
      </c>
      <c r="H58" s="76">
        <v>59</v>
      </c>
      <c r="I58" s="141">
        <v>0.005864228207931618</v>
      </c>
      <c r="J58" s="337" t="s">
        <v>545</v>
      </c>
    </row>
    <row r="59" spans="1:10" ht="28.5">
      <c r="A59" s="168">
        <v>82</v>
      </c>
      <c r="B59" s="35" t="s">
        <v>185</v>
      </c>
      <c r="C59" s="36">
        <v>10</v>
      </c>
      <c r="D59" s="140">
        <v>0.0012820512820512818</v>
      </c>
      <c r="E59" s="36">
        <v>10</v>
      </c>
      <c r="F59" s="141">
        <v>0.004528985507246376</v>
      </c>
      <c r="G59" s="76">
        <v>0</v>
      </c>
      <c r="H59" s="76">
        <v>20</v>
      </c>
      <c r="I59" s="141">
        <v>0.001987873968790379</v>
      </c>
      <c r="J59" s="337" t="s">
        <v>546</v>
      </c>
    </row>
    <row r="60" spans="1:10" ht="28.5">
      <c r="A60" s="168">
        <v>83</v>
      </c>
      <c r="B60" s="35" t="s">
        <v>186</v>
      </c>
      <c r="C60" s="36">
        <v>81</v>
      </c>
      <c r="D60" s="140">
        <v>0.010384615384615386</v>
      </c>
      <c r="E60" s="36">
        <v>81</v>
      </c>
      <c r="F60" s="141">
        <v>0.036684782608695655</v>
      </c>
      <c r="G60" s="76">
        <v>0</v>
      </c>
      <c r="H60" s="76">
        <v>162</v>
      </c>
      <c r="I60" s="141">
        <v>0.016101779147202067</v>
      </c>
      <c r="J60" s="337" t="s">
        <v>547</v>
      </c>
    </row>
    <row r="61" spans="1:10" ht="15">
      <c r="A61" s="168">
        <v>84</v>
      </c>
      <c r="B61" s="35" t="s">
        <v>187</v>
      </c>
      <c r="C61" s="36">
        <v>15</v>
      </c>
      <c r="D61" s="140">
        <v>0.0019230769230769234</v>
      </c>
      <c r="E61" s="36">
        <v>8</v>
      </c>
      <c r="F61" s="141">
        <v>0.0036231884057971015</v>
      </c>
      <c r="G61" s="76">
        <v>0</v>
      </c>
      <c r="H61" s="76">
        <v>23</v>
      </c>
      <c r="I61" s="141">
        <v>0.002286055064108935</v>
      </c>
      <c r="J61" s="337" t="s">
        <v>548</v>
      </c>
    </row>
    <row r="62" spans="1:10" ht="28.5">
      <c r="A62" s="168">
        <v>85</v>
      </c>
      <c r="B62" s="35" t="s">
        <v>188</v>
      </c>
      <c r="C62" s="36">
        <v>14</v>
      </c>
      <c r="D62" s="140">
        <v>0.0017948717948717949</v>
      </c>
      <c r="E62" s="36">
        <v>9</v>
      </c>
      <c r="F62" s="141">
        <v>0.004076086956521739</v>
      </c>
      <c r="G62" s="76">
        <v>0</v>
      </c>
      <c r="H62" s="76">
        <v>23</v>
      </c>
      <c r="I62" s="141">
        <v>0.002286055064108935</v>
      </c>
      <c r="J62" s="337" t="s">
        <v>549</v>
      </c>
    </row>
    <row r="63" spans="1:10" ht="15.75" thickBot="1">
      <c r="A63" s="168">
        <v>89</v>
      </c>
      <c r="B63" s="35" t="s">
        <v>189</v>
      </c>
      <c r="C63" s="42">
        <v>6</v>
      </c>
      <c r="D63" s="145">
        <v>0.0007692307692307692</v>
      </c>
      <c r="E63" s="42">
        <v>10</v>
      </c>
      <c r="F63" s="146">
        <v>0.004528985507246376</v>
      </c>
      <c r="G63" s="79">
        <v>1</v>
      </c>
      <c r="H63" s="79">
        <v>17</v>
      </c>
      <c r="I63" s="146">
        <v>0.0016896928734718216</v>
      </c>
      <c r="J63" s="337" t="s">
        <v>550</v>
      </c>
    </row>
    <row r="64" spans="1:10" ht="15.75" thickBot="1">
      <c r="A64" s="171">
        <v>99</v>
      </c>
      <c r="B64" s="24" t="s">
        <v>190</v>
      </c>
      <c r="C64" s="82">
        <v>189</v>
      </c>
      <c r="D64" s="131">
        <v>0.02423076923076923</v>
      </c>
      <c r="E64" s="82">
        <v>74</v>
      </c>
      <c r="F64" s="47">
        <v>0.03351449275362319</v>
      </c>
      <c r="G64" s="102">
        <v>3</v>
      </c>
      <c r="H64" s="102">
        <v>266</v>
      </c>
      <c r="I64" s="47">
        <v>0.026438723784912035</v>
      </c>
      <c r="J64" s="337" t="s">
        <v>551</v>
      </c>
    </row>
    <row r="65" spans="1:10" ht="15.75" thickBot="1">
      <c r="A65" s="395" t="s">
        <v>111</v>
      </c>
      <c r="B65" s="436"/>
      <c r="C65" s="176">
        <v>7800</v>
      </c>
      <c r="D65" s="345">
        <v>1</v>
      </c>
      <c r="E65" s="176">
        <v>2208</v>
      </c>
      <c r="F65" s="346">
        <v>1</v>
      </c>
      <c r="G65" s="347">
        <v>53</v>
      </c>
      <c r="H65" s="177">
        <v>10061</v>
      </c>
      <c r="I65" s="346">
        <v>1</v>
      </c>
      <c r="J65" s="338" t="s">
        <v>500</v>
      </c>
    </row>
    <row r="66" spans="1:9" ht="15">
      <c r="A66" s="110"/>
      <c r="B66" s="110"/>
      <c r="C66" s="178"/>
      <c r="D66" s="179"/>
      <c r="E66" s="178"/>
      <c r="F66" s="179"/>
      <c r="G66" s="111"/>
      <c r="H66" s="115"/>
      <c r="I66" s="179"/>
    </row>
    <row r="67" spans="1:9" ht="15">
      <c r="A67" s="116" t="s">
        <v>124</v>
      </c>
      <c r="B67" s="120"/>
      <c r="C67" s="120"/>
      <c r="D67" s="180"/>
      <c r="E67" s="120"/>
      <c r="F67" s="180"/>
      <c r="G67" s="180"/>
      <c r="H67" s="367">
        <f>H64+H56+H48+H41+H36+H28+H20+H13+H6+H5</f>
        <v>10061</v>
      </c>
      <c r="I67" s="120"/>
    </row>
    <row r="68" spans="1:9" ht="45.75" customHeight="1">
      <c r="A68" s="440" t="s">
        <v>192</v>
      </c>
      <c r="B68" s="440"/>
      <c r="C68" s="440"/>
      <c r="D68" s="440"/>
      <c r="E68" s="440"/>
      <c r="F68" s="440"/>
      <c r="G68" s="440"/>
      <c r="H68" s="440"/>
      <c r="I68" s="440"/>
    </row>
    <row r="69" spans="1:9" ht="15">
      <c r="A69" s="93" t="s">
        <v>193</v>
      </c>
      <c r="B69" s="93"/>
      <c r="C69" s="93"/>
      <c r="D69" s="96"/>
      <c r="E69" s="93"/>
      <c r="F69" s="96"/>
      <c r="G69" s="96"/>
      <c r="H69" s="93"/>
      <c r="I69" s="93"/>
    </row>
    <row r="70" spans="1:9" ht="15">
      <c r="A70" s="93"/>
      <c r="B70" s="93"/>
      <c r="C70" s="93"/>
      <c r="D70" s="96"/>
      <c r="E70" s="93"/>
      <c r="F70" s="96"/>
      <c r="G70" s="96"/>
      <c r="H70" s="93"/>
      <c r="I70" s="93"/>
    </row>
  </sheetData>
  <sheetProtection/>
  <mergeCells count="9">
    <mergeCell ref="A65:B65"/>
    <mergeCell ref="A68:I68"/>
    <mergeCell ref="A1:I1"/>
    <mergeCell ref="A2:A4"/>
    <mergeCell ref="B2:B4"/>
    <mergeCell ref="C2:G2"/>
    <mergeCell ref="H2:I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2015-06-29T09:38:49Z</cp:lastPrinted>
  <dcterms:created xsi:type="dcterms:W3CDTF">2015-01-12T09:30:31Z</dcterms:created>
  <dcterms:modified xsi:type="dcterms:W3CDTF">2021-07-28T09:01:56Z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