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705" tabRatio="891" activeTab="11"/>
  </bookViews>
  <sheets>
    <sheet name="Inhoudsopgave" sheetId="1" r:id="rId1"/>
    <sheet name="3.1.1" sheetId="2" r:id="rId2"/>
    <sheet name="3.1.2" sheetId="3" r:id="rId3"/>
    <sheet name="3.1.3" sheetId="4" r:id="rId4"/>
    <sheet name="3.1.4" sheetId="5" r:id="rId5"/>
    <sheet name="3.2.1" sheetId="6" r:id="rId6"/>
    <sheet name="3.2.2" sheetId="7" r:id="rId7"/>
    <sheet name="3.2.3" sheetId="8" r:id="rId8"/>
    <sheet name="3.2.4" sheetId="9" r:id="rId9"/>
    <sheet name="3.2.5" sheetId="10" r:id="rId10"/>
    <sheet name="3.2.6" sheetId="11" r:id="rId11"/>
    <sheet name="3.2.7" sheetId="12" r:id="rId12"/>
    <sheet name="3.3.1" sheetId="13" r:id="rId13"/>
    <sheet name="3.3.2" sheetId="14" r:id="rId14"/>
    <sheet name="3.3.3" sheetId="15" r:id="rId15"/>
    <sheet name="3.4.1" sheetId="16" r:id="rId16"/>
    <sheet name="3.4.2" sheetId="17" r:id="rId17"/>
    <sheet name="3.4.3" sheetId="18" r:id="rId18"/>
    <sheet name="Blad1" sheetId="19" r:id="rId19"/>
  </sheets>
  <definedNames/>
  <calcPr fullCalcOnLoad="1"/>
</workbook>
</file>

<file path=xl/sharedStrings.xml><?xml version="1.0" encoding="utf-8"?>
<sst xmlns="http://schemas.openxmlformats.org/spreadsheetml/2006/main" count="681" uniqueCount="182">
  <si>
    <r>
      <rPr>
        <b/>
        <sz val="11"/>
        <color indexed="8"/>
        <rFont val="Calibri"/>
        <family val="2"/>
      </rPr>
      <t>3.1.</t>
    </r>
  </si>
  <si>
    <t>Genre de la victime</t>
  </si>
  <si>
    <r>
      <rPr>
        <sz val="11"/>
        <color indexed="8"/>
        <rFont val="Calibri"/>
        <family val="2"/>
      </rPr>
      <t>3.1.1.</t>
    </r>
  </si>
  <si>
    <r>
      <rPr>
        <sz val="11"/>
        <color indexed="8"/>
        <rFont val="Calibri"/>
        <family val="2"/>
      </rPr>
      <t>3.1.2.</t>
    </r>
  </si>
  <si>
    <r>
      <rPr>
        <sz val="11"/>
        <color indexed="8"/>
        <rFont val="Calibri"/>
        <family val="2"/>
      </rPr>
      <t>3.1.3.</t>
    </r>
  </si>
  <si>
    <r>
      <rPr>
        <sz val="11"/>
        <color indexed="8"/>
        <rFont val="Calibri"/>
        <family val="2"/>
      </rPr>
      <t>3.1.4.</t>
    </r>
  </si>
  <si>
    <r>
      <rPr>
        <b/>
        <sz val="11"/>
        <color indexed="8"/>
        <rFont val="Calibri"/>
        <family val="2"/>
      </rPr>
      <t>3.2.</t>
    </r>
  </si>
  <si>
    <t>Catégorie d'âge de la victime</t>
  </si>
  <si>
    <r>
      <rPr>
        <sz val="11"/>
        <color indexed="8"/>
        <rFont val="Calibri"/>
        <family val="2"/>
      </rPr>
      <t>3.2.1.</t>
    </r>
  </si>
  <si>
    <r>
      <rPr>
        <sz val="11"/>
        <color indexed="8"/>
        <rFont val="Calibri"/>
        <family val="2"/>
      </rPr>
      <t>3.2.2.</t>
    </r>
  </si>
  <si>
    <r>
      <rPr>
        <sz val="11"/>
        <color indexed="8"/>
        <rFont val="Calibri"/>
        <family val="2"/>
      </rPr>
      <t>3.2.3.</t>
    </r>
  </si>
  <si>
    <r>
      <rPr>
        <sz val="11"/>
        <color indexed="8"/>
        <rFont val="Calibri"/>
        <family val="2"/>
      </rPr>
      <t>3.2.4.</t>
    </r>
  </si>
  <si>
    <r>
      <rPr>
        <sz val="11"/>
        <color indexed="8"/>
        <rFont val="Calibri"/>
        <family val="2"/>
      </rPr>
      <t>3.2.5.</t>
    </r>
  </si>
  <si>
    <r>
      <rPr>
        <sz val="11"/>
        <color indexed="8"/>
        <rFont val="Calibri"/>
        <family val="2"/>
      </rPr>
      <t>3.2.6.</t>
    </r>
  </si>
  <si>
    <r>
      <rPr>
        <sz val="11"/>
        <color indexed="8"/>
        <rFont val="Calibri"/>
        <family val="2"/>
      </rPr>
      <t>3.2.7.</t>
    </r>
  </si>
  <si>
    <r>
      <rPr>
        <b/>
        <sz val="11"/>
        <color indexed="8"/>
        <rFont val="Calibri"/>
        <family val="2"/>
      </rPr>
      <t>3.3.</t>
    </r>
  </si>
  <si>
    <r>
      <rPr>
        <sz val="11"/>
        <color indexed="8"/>
        <rFont val="Calibri"/>
        <family val="2"/>
      </rPr>
      <t>3.3.1.</t>
    </r>
  </si>
  <si>
    <r>
      <rPr>
        <sz val="11"/>
        <color indexed="8"/>
        <rFont val="Calibri"/>
        <family val="2"/>
      </rPr>
      <t>3.3.2.</t>
    </r>
  </si>
  <si>
    <r>
      <rPr>
        <sz val="11"/>
        <color indexed="8"/>
        <rFont val="Calibri"/>
        <family val="2"/>
      </rPr>
      <t>3.3.3.</t>
    </r>
  </si>
  <si>
    <r>
      <rPr>
        <b/>
        <sz val="11"/>
        <color indexed="8"/>
        <rFont val="Calibri"/>
        <family val="2"/>
      </rPr>
      <t>3.4.</t>
    </r>
  </si>
  <si>
    <t>Nationalité de la victime</t>
  </si>
  <si>
    <r>
      <rPr>
        <sz val="11"/>
        <color indexed="8"/>
        <rFont val="Calibri"/>
        <family val="2"/>
      </rPr>
      <t>3.4.1.</t>
    </r>
  </si>
  <si>
    <r>
      <rPr>
        <sz val="11"/>
        <color indexed="8"/>
        <rFont val="Calibri"/>
        <family val="2"/>
      </rPr>
      <t>3.4.2.</t>
    </r>
  </si>
  <si>
    <r>
      <rPr>
        <sz val="11"/>
        <color indexed="8"/>
        <rFont val="Calibri"/>
        <family val="2"/>
      </rPr>
      <t>3.4.3.</t>
    </r>
  </si>
  <si>
    <t>3.1. Genre de la victime</t>
  </si>
  <si>
    <t>Genre</t>
  </si>
  <si>
    <t>Année</t>
  </si>
  <si>
    <t>N</t>
  </si>
  <si>
    <t>%</t>
  </si>
  <si>
    <t>Femmes</t>
  </si>
  <si>
    <t>Hommes</t>
  </si>
  <si>
    <t>Inconnu</t>
  </si>
  <si>
    <t>TOTAL</t>
  </si>
  <si>
    <t>Suite de l'accident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</si>
  <si>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</si>
  <si>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</si>
  <si>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</si>
  <si>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</si>
  <si>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</si>
  <si>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</si>
  <si>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Durée de l'IT</t>
  </si>
  <si>
    <t>Inconnus</t>
  </si>
  <si>
    <t>IT 0 jour</t>
  </si>
  <si>
    <t>IT 1 à 3 jours</t>
  </si>
  <si>
    <t>IT 4 à 7 jours</t>
  </si>
  <si>
    <t>IT 8 à 15 jours</t>
  </si>
  <si>
    <t>IT 16 à 30 jours</t>
  </si>
  <si>
    <t>IT 1 à 3 mois</t>
  </si>
  <si>
    <t>IT&gt;3 à 6 mois</t>
  </si>
  <si>
    <t>IT &gt; 6 mois</t>
  </si>
  <si>
    <t>IT :  incapacité temporaire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</si>
  <si>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</si>
  <si>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</si>
  <si>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</si>
  <si>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</si>
  <si>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</si>
  <si>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</si>
  <si>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</si>
  <si>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</si>
  <si>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>IP : incapacité permanente prévue</t>
  </si>
  <si>
    <t>3.2. Catégorie d'âge de la victime</t>
  </si>
  <si>
    <t>Âge de la victime</t>
  </si>
  <si>
    <t>15-19 ans</t>
  </si>
  <si>
    <t>20-29 ans</t>
  </si>
  <si>
    <t>30-39 ans</t>
  </si>
  <si>
    <t>40-49 ans</t>
  </si>
  <si>
    <t>Accidents</t>
  </si>
  <si>
    <t>Emploi</t>
  </si>
  <si>
    <t>Taux (N acc./1000 Trav.)</t>
  </si>
  <si>
    <t>60 ans et plus</t>
  </si>
  <si>
    <t xml:space="preserve">Accidents avec prévision d'incapacité permanente </t>
  </si>
  <si>
    <t>Taux (N accidents / 1000 travailleurs)</t>
  </si>
  <si>
    <t>Total</t>
  </si>
  <si>
    <t>TOTAL Femmes</t>
  </si>
  <si>
    <t>TOTAL Hommes</t>
  </si>
  <si>
    <t>Accidents avec IP prévue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</si>
  <si>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</si>
  <si>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</si>
  <si>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</si>
  <si>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</si>
  <si>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</si>
  <si>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</si>
  <si>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</si>
  <si>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</si>
  <si>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</si>
  <si>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</si>
  <si>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</si>
  <si>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</si>
  <si>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</si>
  <si>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</si>
  <si>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Total Femmes</t>
  </si>
  <si>
    <t>Total Hommes</t>
  </si>
  <si>
    <t>3.4. Nationalité de la victime</t>
  </si>
  <si>
    <t>Belge</t>
  </si>
  <si>
    <t>Pays frontalier</t>
  </si>
  <si>
    <t>U.E.</t>
  </si>
  <si>
    <t>Hors U.E.</t>
  </si>
  <si>
    <t>A partir de 2013, les bulgares et roumains sont repris sous " U.E."</t>
  </si>
  <si>
    <t>3.3. Domicile (province et région) de la victime</t>
  </si>
  <si>
    <t>1- Femme</t>
  </si>
  <si>
    <t>2- Homme</t>
  </si>
  <si>
    <t>3- 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</si>
  <si>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</si>
  <si>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</si>
  <si>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</si>
  <si>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</si>
  <si>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</si>
  <si>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</si>
  <si>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</si>
  <si>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</si>
  <si>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</si>
  <si>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</si>
  <si>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</si>
  <si>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</si>
  <si>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</si>
  <si>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</si>
  <si>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</si>
  <si>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</si>
  <si>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</si>
  <si>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50-59 ans</t>
  </si>
  <si>
    <t>15-19</t>
  </si>
  <si>
    <t>20-29</t>
  </si>
  <si>
    <t>30-39</t>
  </si>
  <si>
    <t>40-49</t>
  </si>
  <si>
    <t>50-59</t>
  </si>
  <si>
    <t>60-64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</si>
  <si>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</si>
  <si>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</si>
  <si>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</si>
  <si>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</si>
  <si>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</si>
  <si>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</si>
  <si>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</si>
  <si>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</si>
  <si>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</si>
  <si>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</si>
  <si>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</si>
  <si>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l-Inconnu</t>
  </si>
  <si>
    <t>1-Belg</t>
  </si>
  <si>
    <t>2-Buurland</t>
  </si>
  <si>
    <t>3-Andere E.U.</t>
  </si>
  <si>
    <t>4-Buiten E.U.</t>
  </si>
  <si>
    <t>5-Onbekend</t>
  </si>
  <si>
    <t>3. Caractéristiques personnelles des victimes d'accidents sur le lieu de travail dans le secteur privé - 2020</t>
  </si>
  <si>
    <t>Accidents sur le lieu de travail selon le genre: évolution 2012 - 2020</t>
  </si>
  <si>
    <t>3.1.2. Accidents sur le lieu de travail selon le genre : distribution selon les conséquences - 2020</t>
  </si>
  <si>
    <t>3.1.3. Accidents sur le lieu de travail selon le genre : distribution selon la durée de l’incapacité temporaire - 2020</t>
  </si>
  <si>
    <t>3.1.4. Accidents sur le lieu de travail selon le genre : distribution selon le taux prévu d'incapacité permanente - 2020</t>
  </si>
  <si>
    <t>3.2.1. Accidents sur le lieu de travail selon la catégorie d'âge: évolution 2012 - 2020</t>
  </si>
  <si>
    <t>3.2.2. Accidents sur le lieu de travail selon la catégorie d'âge : distribution selon les conséquences - 2020</t>
  </si>
  <si>
    <t>3.2.3. Accidents sur le lieu de travail selon la catégorie d'âge : nombre d'accidents par 1000 équivalents temps plein - 2020</t>
  </si>
  <si>
    <t>3.2.4. Accidents sur le lieu de travail selon la catégorie d'âge : nombre d'accidents avec incapacité permanente prévue par 1000 équivalents temps plein - 2020</t>
  </si>
  <si>
    <t>3.2.5. Accidents sur le lieu de travail selon la catégorie d'âge : distribution selon les conséquences et le  genre - 2020</t>
  </si>
  <si>
    <t>3.2.6. Accidents sur le lieu de travail selon la catégorie  d'âge: nombre d'accidents par 1000 équivalents temps plein - selon le genre - 2020</t>
  </si>
  <si>
    <t>3.2.7. Accidents sur le lieu de travail selon la catégorie  d'âge: nombre d'accidents avec  incapacité permanente prévue par 1000 équivalents temps plein - selon le genre - 2020</t>
  </si>
  <si>
    <t>3.3.1. Accidents sur le lieu de travail selon la province et la région du domicile de la victime : évolution 2012 - 2020</t>
  </si>
  <si>
    <t>3.3.2. Accidents sur le lieu de travail selon la province et la région du domicile de la victime : distribution selon les conséquences - 2020</t>
  </si>
  <si>
    <t>3.4.1. Accidents sur le lieu de travail selon la nationalité de la victime :  évolution 2012 - 2020</t>
  </si>
  <si>
    <t>3.3.3. Accidents sur le lieu de travail selon la province et la région du domicile de la victime : distribution selon les conséquences et le genre - 2020</t>
  </si>
  <si>
    <t>3.4.2. Accidents sur le lieu de travail selon la nationalité de la victime : distribution selon les conséquences - 2020</t>
  </si>
  <si>
    <t>3.4.3. Accidents sur le lieu de travail selon la nationalité de la victime : distribution selon les conséquences et le genre - 2020</t>
  </si>
  <si>
    <t>Variation de 2019 à 2020 en %</t>
  </si>
  <si>
    <t>3.1.1. Accidents sur le lieu de travail selon le genre: évolution 2012 - 2020</t>
  </si>
  <si>
    <t>Accidents sur le lieu de travail selon le genre : distribution selon les conséquences - 2020</t>
  </si>
  <si>
    <t>Accidents sur le lieu de travail selon le genre : distribution selon la durée de l’incapacité temporaire - 2020</t>
  </si>
  <si>
    <t>Accidents sur le lieu de travail selon le genre : distribution selon le taux prévu d'incapacité permanente - 2020</t>
  </si>
  <si>
    <t>Accidents sur le lieu de travail selon la catégorie d'âge: évolution 2012 - 2020</t>
  </si>
  <si>
    <t>Accidents sur le lieu de travail selon la catégorie d'âge : distribution selon les conséquences - 2020</t>
  </si>
  <si>
    <t>Accidents sur le lieu de travail selon la catégorie d'âge : nombre d'accidents par 1000 équivalents temps plein - 2020</t>
  </si>
  <si>
    <t>Accidents sur le lieu de travail selon la catégorie d'âge : nombre d'accidents avec incapacité permanente prévue par 1000 équivalents temps plein - 2020</t>
  </si>
  <si>
    <t>Accidents sur le lieu de travail selon la catégorie d'âge : distribution selon les conséquences et le  genre - 2020</t>
  </si>
  <si>
    <t>Accidents sur le lieu de travail selon la catégorie  d'âge: nombre d'accidents par 1000 équivalents temps plein - selon le genre - 2020</t>
  </si>
  <si>
    <t>Accidents sur le lieu de travail selon la catégorie  d'âge: nombre d'accidents avec  incapacité permanente prévue par 1000 équivalents temps plein - selon le genre - 2020</t>
  </si>
  <si>
    <t>Accidents sur le lieu de travail selon la province et la région du domicile de la victime : évolution 2012 - 2020</t>
  </si>
  <si>
    <t>Accidents sur le lieu de travail selon la province et la région du domicile de la victime : distribution selon les conséquences - 2020</t>
  </si>
  <si>
    <t>Accidents sur le lieu de travail selon la province et la région du domicile de la victime : distribution selon les conséquences et le genre - 2020</t>
  </si>
  <si>
    <t>Accidents sur le lieu de travail selon la nationalité de la victime :  évolution 2012 - 2020</t>
  </si>
  <si>
    <t>Accidents sur le lieu de travail selon la nationalité de la victime : distribution selon les conséquences - 2020</t>
  </si>
  <si>
    <t>Accidents sur le lieu de travail selon la nationalité de la victime : distribution selon les conséquences et le genre - 2020</t>
  </si>
  <si>
    <t xml:space="preserve">1) Le volume de l'emploi de 2020 (4 trimestres) est exprimé en équivalents temps plein. Il s'agit de données communiquées par l'ONSS </t>
  </si>
  <si>
    <t>2) Le taux indique le nombre d'accidents survenus en 2020 par 1.000 travailleurs (équivalent temps plein)</t>
  </si>
  <si>
    <t>1) Le volume de l'emploi de 2020 (4 trimestres) est exprimé en équivalents temps plein. Il s'agit de données communiquées par l'ONSS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</si>
</sst>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"/>
    <numFmt numFmtId="174" formatCode="#,##0.00[$%-80C]"/>
    <numFmt numFmtId="175" formatCode="#,##0.0[$%-80C]"/>
    <numFmt numFmtId="176" formatCode="0.0"/>
    <numFmt numFmtId="177" formatCode="0.00000"/>
    <numFmt numFmtId="178" formatCode="&quot;Ja&quot;;&quot;Ja&quot;;&quot;Nee&quot;"/>
    <numFmt numFmtId="179" formatCode="&quot;Waar&quot;;&quot;Waar&quot;;&quot;Onwaar&quot;"/>
    <numFmt numFmtId="180" formatCode="&quot;Aan&quot;;&quot;Aan&quot;;&quot;Uit&quot;"/>
    <numFmt numFmtId="181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72" fontId="6" fillId="0" borderId="50" xfId="0" applyNumberFormat="1" applyFont="1" applyBorder="1" applyAlignment="1">
      <alignment horizontal="center" vertical="center"/>
    </xf>
    <xf numFmtId="172" fontId="6" fillId="0" borderId="51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10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7" fillId="0" borderId="20" xfId="55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1" fontId="7" fillId="0" borderId="21" xfId="55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1" fontId="7" fillId="0" borderId="28" xfId="55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3" fontId="7" fillId="0" borderId="20" xfId="0" applyNumberFormat="1" applyFont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72" fontId="6" fillId="0" borderId="56" xfId="0" applyNumberFormat="1" applyFont="1" applyBorder="1" applyAlignment="1">
      <alignment horizontal="center" vertical="center"/>
    </xf>
    <xf numFmtId="173" fontId="7" fillId="0" borderId="21" xfId="0" applyNumberFormat="1" applyFont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/>
    </xf>
    <xf numFmtId="172" fontId="6" fillId="0" borderId="49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173" fontId="7" fillId="0" borderId="28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/>
    </xf>
    <xf numFmtId="172" fontId="6" fillId="33" borderId="53" xfId="0" applyNumberFormat="1" applyFont="1" applyFill="1" applyBorder="1" applyAlignment="1">
      <alignment horizontal="center" vertical="center"/>
    </xf>
    <xf numFmtId="172" fontId="6" fillId="33" borderId="58" xfId="0" applyNumberFormat="1" applyFont="1" applyFill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72" fontId="6" fillId="0" borderId="59" xfId="0" applyNumberFormat="1" applyFont="1" applyBorder="1" applyAlignment="1">
      <alignment horizontal="center" vertical="center"/>
    </xf>
    <xf numFmtId="172" fontId="6" fillId="33" borderId="28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72" fontId="6" fillId="0" borderId="58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horizontal="center" vertical="center"/>
    </xf>
    <xf numFmtId="172" fontId="6" fillId="33" borderId="60" xfId="0" applyNumberFormat="1" applyFont="1" applyFill="1" applyBorder="1" applyAlignment="1">
      <alignment horizontal="center" vertical="center"/>
    </xf>
    <xf numFmtId="172" fontId="6" fillId="33" borderId="61" xfId="0" applyNumberFormat="1" applyFont="1" applyFill="1" applyBorder="1" applyAlignment="1">
      <alignment horizontal="center" vertical="center"/>
    </xf>
    <xf numFmtId="9" fontId="6" fillId="33" borderId="61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172" fontId="6" fillId="33" borderId="30" xfId="0" applyNumberFormat="1" applyFont="1" applyFill="1" applyBorder="1" applyAlignment="1">
      <alignment horizontal="center" vertical="center"/>
    </xf>
    <xf numFmtId="9" fontId="6" fillId="33" borderId="53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wrapText="1"/>
    </xf>
    <xf numFmtId="9" fontId="6" fillId="33" borderId="60" xfId="0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72" fontId="10" fillId="0" borderId="17" xfId="0" applyNumberFormat="1" applyFont="1" applyBorder="1" applyAlignment="1">
      <alignment horizontal="center" vertical="center"/>
    </xf>
    <xf numFmtId="172" fontId="10" fillId="0" borderId="51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52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172" fontId="10" fillId="0" borderId="26" xfId="0" applyNumberFormat="1" applyFont="1" applyBorder="1" applyAlignment="1">
      <alignment horizontal="center" vertical="center"/>
    </xf>
    <xf numFmtId="172" fontId="10" fillId="0" borderId="48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9" fontId="6" fillId="33" borderId="30" xfId="0" applyNumberFormat="1" applyFont="1" applyFill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172" fontId="10" fillId="0" borderId="2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72" fontId="10" fillId="0" borderId="52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41" fillId="0" borderId="0" xfId="44" applyFill="1" applyAlignment="1">
      <alignment/>
    </xf>
    <xf numFmtId="0" fontId="16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4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74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175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174" fontId="16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172" fontId="6" fillId="0" borderId="67" xfId="0" applyNumberFormat="1" applyFont="1" applyBorder="1" applyAlignment="1">
      <alignment horizontal="center" vertical="center"/>
    </xf>
    <xf numFmtId="172" fontId="6" fillId="0" borderId="68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16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3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/>
    </xf>
    <xf numFmtId="172" fontId="6" fillId="0" borderId="6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3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235" t="s">
        <v>143</v>
      </c>
      <c r="B1" s="235"/>
    </row>
    <row r="2" spans="1:2" ht="15">
      <c r="A2" s="1" t="s">
        <v>0</v>
      </c>
      <c r="B2" s="2" t="s">
        <v>1</v>
      </c>
    </row>
    <row r="3" spans="1:2" ht="15">
      <c r="A3" s="3" t="s">
        <v>2</v>
      </c>
      <c r="B3" s="205" t="s">
        <v>144</v>
      </c>
    </row>
    <row r="4" spans="1:2" ht="15">
      <c r="A4" s="3" t="s">
        <v>3</v>
      </c>
      <c r="B4" s="205" t="s">
        <v>163</v>
      </c>
    </row>
    <row r="5" spans="1:2" ht="15">
      <c r="A5" s="3" t="s">
        <v>4</v>
      </c>
      <c r="B5" s="205" t="s">
        <v>164</v>
      </c>
    </row>
    <row r="6" spans="1:2" ht="15">
      <c r="A6" s="3" t="s">
        <v>5</v>
      </c>
      <c r="B6" s="205" t="s">
        <v>165</v>
      </c>
    </row>
    <row r="7" spans="1:2" ht="15">
      <c r="A7" s="1" t="s">
        <v>6</v>
      </c>
      <c r="B7" s="2" t="s">
        <v>7</v>
      </c>
    </row>
    <row r="8" spans="1:2" ht="15">
      <c r="A8" s="3" t="s">
        <v>8</v>
      </c>
      <c r="B8" s="205" t="s">
        <v>166</v>
      </c>
    </row>
    <row r="9" spans="1:2" ht="15">
      <c r="A9" s="3" t="s">
        <v>9</v>
      </c>
      <c r="B9" s="205" t="s">
        <v>167</v>
      </c>
    </row>
    <row r="10" spans="1:2" ht="15">
      <c r="A10" s="3" t="s">
        <v>10</v>
      </c>
      <c r="B10" s="205" t="s">
        <v>168</v>
      </c>
    </row>
    <row r="11" spans="1:2" ht="15">
      <c r="A11" s="3" t="s">
        <v>11</v>
      </c>
      <c r="B11" s="205" t="s">
        <v>169</v>
      </c>
    </row>
    <row r="12" spans="1:2" ht="15">
      <c r="A12" s="3" t="s">
        <v>12</v>
      </c>
      <c r="B12" s="205" t="s">
        <v>170</v>
      </c>
    </row>
    <row r="13" spans="1:2" ht="15">
      <c r="A13" s="3" t="s">
        <v>13</v>
      </c>
      <c r="B13" s="205" t="s">
        <v>171</v>
      </c>
    </row>
    <row r="14" spans="1:2" ht="15">
      <c r="A14" s="3" t="s">
        <v>14</v>
      </c>
      <c r="B14" s="205" t="s">
        <v>172</v>
      </c>
    </row>
    <row r="15" spans="1:2" ht="15">
      <c r="A15" s="1" t="s">
        <v>15</v>
      </c>
      <c r="B15" s="205" t="s">
        <v>173</v>
      </c>
    </row>
    <row r="16" ht="15">
      <c r="A16" s="3" t="s">
        <v>16</v>
      </c>
    </row>
    <row r="17" spans="1:2" ht="15">
      <c r="A17" s="3" t="s">
        <v>17</v>
      </c>
      <c r="B17" s="205" t="s">
        <v>174</v>
      </c>
    </row>
    <row r="18" spans="1:2" ht="15">
      <c r="A18" s="3" t="s">
        <v>18</v>
      </c>
      <c r="B18" s="205" t="s">
        <v>175</v>
      </c>
    </row>
    <row r="19" spans="1:2" ht="15">
      <c r="A19" s="1" t="s">
        <v>19</v>
      </c>
      <c r="B19" s="2" t="s">
        <v>20</v>
      </c>
    </row>
    <row r="20" spans="1:2" ht="15">
      <c r="A20" s="3" t="s">
        <v>21</v>
      </c>
      <c r="B20" s="205" t="s">
        <v>176</v>
      </c>
    </row>
    <row r="21" spans="1:2" ht="15">
      <c r="A21" s="3" t="s">
        <v>22</v>
      </c>
      <c r="B21" s="205" t="s">
        <v>177</v>
      </c>
    </row>
    <row r="22" spans="1:2" ht="15">
      <c r="A22" s="3" t="s">
        <v>23</v>
      </c>
      <c r="B22" s="205" t="s">
        <v>178</v>
      </c>
    </row>
    <row r="23" spans="1:2" ht="15.75" thickBot="1">
      <c r="A23" s="4"/>
      <c r="B23" s="4"/>
    </row>
  </sheetData>
  <sheetProtection/>
  <mergeCells count="1">
    <mergeCell ref="A1:B1"/>
  </mergeCells>
  <hyperlinks>
    <hyperlink ref="B3" location="'3.1.1'!A1" display="Accidents sur le lieu de travail selon le genre: évolution 2012 - 2017"/>
    <hyperlink ref="B4" location="'3.1.2'!A1" display="Accidents sur le lieu de travail selon le genre : distribution selon les conséquences - 2017"/>
    <hyperlink ref="B5" location="'3.1.3'!A1" display="Accidents sur le lieu de travail selon le genre : distribution selon la durée de l’incapacité temporaire - 2017"/>
    <hyperlink ref="B6" location="'3.1.4'!A1" display="Accidents sur le lieu de travail selon le genre : distribution selon le taux prévu d'incapacité permanente - 2017"/>
    <hyperlink ref="B8" location="'3.2.1'!A1" display="Accidents sur le lieu de travail selon la catégorie d'âge: évolution 2012 - 2017"/>
    <hyperlink ref="B9" location="'3.2.2'!A1" display="Accidents sur le lieu de travail selon la catégorie d'âge : distribution selon les conséquences - 2017"/>
    <hyperlink ref="B10" location="'3.2.3'!A1" display="Accidents sur le lieu de travail selon la catégorie d'âge : nombre d'accidents par 1000 équivalents temps plein - 2017"/>
    <hyperlink ref="B11" location="'3.2.4'!A1" display="Accidents sur le lieu de travail selon la catégorie d'âge : nombre d'accidents avec incapacité permanente prévue par 1000 équivalents temps plein - 2017"/>
    <hyperlink ref="B12" location="'3.2.5'!A1" display="Accidents sur le lieu de travail selon la catégorie d'âge : distribution selon les conséquences et le  genre - 2017"/>
    <hyperlink ref="B13" location="'3.2.6'!A1" display="Accidents sur le lieu de travail selon la catégorie  d'âge: nombre d'accidents par 1000 équivalents temps plein - selon le genre - 2017"/>
    <hyperlink ref="B14" location="'3.2.7'!A1" display="Accidents sur le lieu de travail selon la catégorie  d'âge: nombre d'accidents avec  incapacité permanente prévue par 1000 équivalents temps plein - selon le genre - 2017"/>
    <hyperlink ref="B15" location="'3.3.1'!A1" display="Accidents sur le lieu de travail selon la province et la région du domicile de la victime : évolution 2012 - 2017"/>
    <hyperlink ref="B17" location="'3.3.2'!A1" display="Accidents sur le lieu de travail selon la province et la région du domicile de la victime : distribution selon les conséquences - 2017"/>
    <hyperlink ref="B18" location="'3.3.3'!A1" display="Accidents sur le lieu de travail selon la province et la région du domicile de la victime : distribution selon les conséquences et le genre - 2017"/>
    <hyperlink ref="B20" location="'3.4.1'!A1" display="Accidents sur le lieu de travail selon la nationalité de la victime :  évolution 2012 - 2017"/>
    <hyperlink ref="B21" location="'3.4.2'!A1" display="Accidents sur le lieu de travail selon la nationalité de la victime : distribution selon les conséquences - 2017"/>
    <hyperlink ref="B22" location="'3.4.3'!A1" display="Accidents sur le lieu de travail selon la nationalité de la victime : distribution selon les conséquences et le genre - 2017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A1" sqref="A1:V1"/>
    </sheetView>
  </sheetViews>
  <sheetFormatPr defaultColWidth="11.421875" defaultRowHeight="15"/>
  <cols>
    <col min="1" max="1" width="15.7109375" style="177" customWidth="1"/>
    <col min="2" max="22" width="11.00390625" style="177" customWidth="1"/>
    <col min="23" max="16384" width="11.421875" style="177" customWidth="1"/>
  </cols>
  <sheetData>
    <row r="1" spans="1:22" ht="24.75" customHeight="1" thickBot="1" thickTop="1">
      <c r="A1" s="238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</row>
    <row r="2" spans="1:22" ht="24.75" customHeight="1" thickBot="1" thickTop="1">
      <c r="A2" s="256" t="s">
        <v>61</v>
      </c>
      <c r="B2" s="284" t="s">
        <v>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6" t="s">
        <v>72</v>
      </c>
      <c r="V2" s="287"/>
    </row>
    <row r="3" spans="1:22" ht="24.75" customHeight="1" thickBot="1">
      <c r="A3" s="256"/>
      <c r="B3" s="284" t="s">
        <v>29</v>
      </c>
      <c r="C3" s="288"/>
      <c r="D3" s="288"/>
      <c r="E3" s="288"/>
      <c r="F3" s="288"/>
      <c r="G3" s="288"/>
      <c r="H3" s="288"/>
      <c r="I3" s="288"/>
      <c r="J3" s="277"/>
      <c r="K3" s="284" t="s">
        <v>30</v>
      </c>
      <c r="L3" s="288"/>
      <c r="M3" s="288"/>
      <c r="N3" s="288"/>
      <c r="O3" s="288"/>
      <c r="P3" s="288"/>
      <c r="Q3" s="288"/>
      <c r="R3" s="288"/>
      <c r="S3" s="288"/>
      <c r="T3" s="277"/>
      <c r="U3" s="286"/>
      <c r="V3" s="287"/>
    </row>
    <row r="4" spans="1:22" ht="24.75" customHeight="1">
      <c r="A4" s="256"/>
      <c r="B4" s="236" t="s">
        <v>33</v>
      </c>
      <c r="C4" s="289"/>
      <c r="D4" s="289"/>
      <c r="E4" s="289"/>
      <c r="F4" s="289"/>
      <c r="G4" s="289"/>
      <c r="H4" s="290"/>
      <c r="I4" s="254" t="s">
        <v>73</v>
      </c>
      <c r="J4" s="291"/>
      <c r="K4" s="236" t="s">
        <v>33</v>
      </c>
      <c r="L4" s="289"/>
      <c r="M4" s="289"/>
      <c r="N4" s="289"/>
      <c r="O4" s="289"/>
      <c r="P4" s="289"/>
      <c r="Q4" s="289"/>
      <c r="R4" s="290"/>
      <c r="S4" s="254" t="s">
        <v>74</v>
      </c>
      <c r="T4" s="291"/>
      <c r="U4" s="286"/>
      <c r="V4" s="287"/>
    </row>
    <row r="5" spans="1:22" ht="24.75" customHeight="1">
      <c r="A5" s="242"/>
      <c r="B5" s="273" t="s">
        <v>34</v>
      </c>
      <c r="C5" s="274"/>
      <c r="D5" s="280" t="s">
        <v>35</v>
      </c>
      <c r="E5" s="281"/>
      <c r="F5" s="256" t="s">
        <v>36</v>
      </c>
      <c r="G5" s="293"/>
      <c r="H5" s="6" t="s">
        <v>37</v>
      </c>
      <c r="I5" s="292"/>
      <c r="J5" s="293"/>
      <c r="K5" s="273" t="s">
        <v>34</v>
      </c>
      <c r="L5" s="274"/>
      <c r="M5" s="280" t="s">
        <v>35</v>
      </c>
      <c r="N5" s="281"/>
      <c r="O5" s="256" t="s">
        <v>36</v>
      </c>
      <c r="P5" s="293"/>
      <c r="Q5" s="256" t="s">
        <v>37</v>
      </c>
      <c r="R5" s="294"/>
      <c r="S5" s="292"/>
      <c r="T5" s="293"/>
      <c r="U5" s="286"/>
      <c r="V5" s="287"/>
    </row>
    <row r="6" spans="1:22" ht="24.75" customHeight="1" thickBot="1">
      <c r="A6" s="243"/>
      <c r="B6" s="70" t="s">
        <v>27</v>
      </c>
      <c r="C6" s="71" t="s">
        <v>28</v>
      </c>
      <c r="D6" s="30" t="s">
        <v>27</v>
      </c>
      <c r="E6" s="31" t="s">
        <v>28</v>
      </c>
      <c r="F6" s="70" t="s">
        <v>27</v>
      </c>
      <c r="G6" s="71" t="s">
        <v>28</v>
      </c>
      <c r="H6" s="30" t="s">
        <v>27</v>
      </c>
      <c r="I6" s="30" t="s">
        <v>27</v>
      </c>
      <c r="J6" s="31" t="s">
        <v>28</v>
      </c>
      <c r="K6" s="70" t="s">
        <v>27</v>
      </c>
      <c r="L6" s="71" t="s">
        <v>28</v>
      </c>
      <c r="M6" s="30" t="s">
        <v>27</v>
      </c>
      <c r="N6" s="31" t="s">
        <v>28</v>
      </c>
      <c r="O6" s="70" t="s">
        <v>27</v>
      </c>
      <c r="P6" s="71" t="s">
        <v>28</v>
      </c>
      <c r="Q6" s="30" t="s">
        <v>27</v>
      </c>
      <c r="R6" s="71" t="s">
        <v>28</v>
      </c>
      <c r="S6" s="30" t="s">
        <v>27</v>
      </c>
      <c r="T6" s="31" t="s">
        <v>28</v>
      </c>
      <c r="U6" s="8" t="s">
        <v>27</v>
      </c>
      <c r="V6" s="7" t="s">
        <v>28</v>
      </c>
    </row>
    <row r="7" spans="1:22" ht="15">
      <c r="A7" s="34" t="s">
        <v>62</v>
      </c>
      <c r="B7" s="10">
        <v>525</v>
      </c>
      <c r="C7" s="158">
        <v>0.03320263091323046</v>
      </c>
      <c r="D7" s="10">
        <v>363</v>
      </c>
      <c r="E7" s="158">
        <v>0.02743764172335601</v>
      </c>
      <c r="F7" s="10">
        <v>26</v>
      </c>
      <c r="G7" s="158">
        <v>0.01024428684003152</v>
      </c>
      <c r="H7" s="10">
        <v>0</v>
      </c>
      <c r="I7" s="36">
        <v>914</v>
      </c>
      <c r="J7" s="160">
        <v>0.028939619415508343</v>
      </c>
      <c r="K7" s="62">
        <v>839</v>
      </c>
      <c r="L7" s="158">
        <v>0.033905839563548194</v>
      </c>
      <c r="M7" s="10">
        <v>986</v>
      </c>
      <c r="N7" s="158">
        <v>0.03056227140288885</v>
      </c>
      <c r="O7" s="10">
        <v>137</v>
      </c>
      <c r="P7" s="158">
        <v>0.01821082015153529</v>
      </c>
      <c r="Q7" s="10">
        <v>0</v>
      </c>
      <c r="R7" s="158">
        <v>0</v>
      </c>
      <c r="S7" s="36">
        <v>1962</v>
      </c>
      <c r="T7" s="160">
        <v>0.030379511636189082</v>
      </c>
      <c r="U7" s="36">
        <v>2876</v>
      </c>
      <c r="V7" s="160">
        <v>0.02990661980325687</v>
      </c>
    </row>
    <row r="8" spans="1:22" ht="15">
      <c r="A8" s="37" t="s">
        <v>63</v>
      </c>
      <c r="B8" s="12">
        <v>5247</v>
      </c>
      <c r="C8" s="161">
        <v>0.3318365798128004</v>
      </c>
      <c r="D8" s="12">
        <v>3613</v>
      </c>
      <c r="E8" s="161">
        <v>0.27309145880574454</v>
      </c>
      <c r="F8" s="12">
        <v>395</v>
      </c>
      <c r="G8" s="161">
        <v>0.15563435776201734</v>
      </c>
      <c r="H8" s="12">
        <v>0</v>
      </c>
      <c r="I8" s="38">
        <v>9256</v>
      </c>
      <c r="J8" s="163">
        <v>0.2930373935344964</v>
      </c>
      <c r="K8" s="64">
        <v>6970</v>
      </c>
      <c r="L8" s="161">
        <v>0.28167306526571023</v>
      </c>
      <c r="M8" s="12">
        <v>9070</v>
      </c>
      <c r="N8" s="161">
        <v>0.2811357014444238</v>
      </c>
      <c r="O8" s="12">
        <v>1356</v>
      </c>
      <c r="P8" s="161">
        <v>0.18024724179183838</v>
      </c>
      <c r="Q8" s="12">
        <v>7</v>
      </c>
      <c r="R8" s="161">
        <v>0.1320754716981132</v>
      </c>
      <c r="S8" s="38">
        <v>17403</v>
      </c>
      <c r="T8" s="163">
        <v>0.2694671972500503</v>
      </c>
      <c r="U8" s="38">
        <v>26658</v>
      </c>
      <c r="V8" s="163">
        <v>0.2772081608884637</v>
      </c>
    </row>
    <row r="9" spans="1:22" ht="15">
      <c r="A9" s="37" t="s">
        <v>64</v>
      </c>
      <c r="B9" s="12">
        <v>3389</v>
      </c>
      <c r="C9" s="161">
        <v>0.21433088793321528</v>
      </c>
      <c r="D9" s="12">
        <v>3137</v>
      </c>
      <c r="E9" s="161">
        <v>0.23711262282690854</v>
      </c>
      <c r="F9" s="12">
        <v>536</v>
      </c>
      <c r="G9" s="161">
        <v>0.2111899133175729</v>
      </c>
      <c r="H9" s="12">
        <v>0</v>
      </c>
      <c r="I9" s="38">
        <v>7062</v>
      </c>
      <c r="J9" s="163">
        <v>0.22360130449925592</v>
      </c>
      <c r="K9" s="64">
        <v>6260</v>
      </c>
      <c r="L9" s="161">
        <v>0.2529804000808244</v>
      </c>
      <c r="M9" s="12">
        <v>8704</v>
      </c>
      <c r="N9" s="161">
        <v>0.2697910854875705</v>
      </c>
      <c r="O9" s="12">
        <v>1834</v>
      </c>
      <c r="P9" s="161">
        <v>0.24378572378040675</v>
      </c>
      <c r="Q9" s="12">
        <v>13</v>
      </c>
      <c r="R9" s="161">
        <v>0.24528301886792453</v>
      </c>
      <c r="S9" s="38">
        <v>16811</v>
      </c>
      <c r="T9" s="163">
        <v>0.2603006983261849</v>
      </c>
      <c r="U9" s="38">
        <v>23873</v>
      </c>
      <c r="V9" s="163">
        <v>0.2482478214753655</v>
      </c>
    </row>
    <row r="10" spans="1:22" ht="15">
      <c r="A10" s="37" t="s">
        <v>65</v>
      </c>
      <c r="B10" s="12">
        <v>3099</v>
      </c>
      <c r="C10" s="161">
        <v>0.1959903870478118</v>
      </c>
      <c r="D10" s="12">
        <v>2881</v>
      </c>
      <c r="E10" s="161">
        <v>0.21776266061980343</v>
      </c>
      <c r="F10" s="12">
        <v>607</v>
      </c>
      <c r="G10" s="161">
        <v>0.23916469661150516</v>
      </c>
      <c r="H10" s="12">
        <v>1</v>
      </c>
      <c r="I10" s="38">
        <v>6588</v>
      </c>
      <c r="J10" s="163">
        <v>0.20859323053541462</v>
      </c>
      <c r="K10" s="64">
        <v>5175</v>
      </c>
      <c r="L10" s="161">
        <v>0.20913315821378056</v>
      </c>
      <c r="M10" s="12">
        <v>7097</v>
      </c>
      <c r="N10" s="161">
        <v>0.2199801624201847</v>
      </c>
      <c r="O10" s="12">
        <v>1976</v>
      </c>
      <c r="P10" s="161">
        <v>0.26266117240462583</v>
      </c>
      <c r="Q10" s="12">
        <v>10</v>
      </c>
      <c r="R10" s="161">
        <v>0.18867924528301888</v>
      </c>
      <c r="S10" s="38">
        <v>14258</v>
      </c>
      <c r="T10" s="163">
        <v>0.2207701717170153</v>
      </c>
      <c r="U10" s="38">
        <v>20846</v>
      </c>
      <c r="V10" s="163">
        <v>0.2167710001455816</v>
      </c>
    </row>
    <row r="11" spans="1:22" ht="15">
      <c r="A11" s="37" t="s">
        <v>119</v>
      </c>
      <c r="B11" s="12">
        <v>3017</v>
      </c>
      <c r="C11" s="161">
        <v>0.1908044523146977</v>
      </c>
      <c r="D11" s="12">
        <v>2796</v>
      </c>
      <c r="E11" s="161">
        <v>0.2113378684807256</v>
      </c>
      <c r="F11" s="12">
        <v>800</v>
      </c>
      <c r="G11" s="161">
        <v>0.31520882584712373</v>
      </c>
      <c r="H11" s="12">
        <v>2</v>
      </c>
      <c r="I11" s="38">
        <v>6615</v>
      </c>
      <c r="J11" s="163">
        <v>0.20944812082449416</v>
      </c>
      <c r="K11" s="64">
        <v>4777</v>
      </c>
      <c r="L11" s="161">
        <v>0.1930491008284502</v>
      </c>
      <c r="M11" s="12">
        <v>5697</v>
      </c>
      <c r="N11" s="161">
        <v>0.17658545657429794</v>
      </c>
      <c r="O11" s="12">
        <v>1915</v>
      </c>
      <c r="P11" s="161">
        <v>0.2545527050378838</v>
      </c>
      <c r="Q11" s="12">
        <v>14</v>
      </c>
      <c r="R11" s="161">
        <v>0.2641509433962264</v>
      </c>
      <c r="S11" s="38">
        <v>12403</v>
      </c>
      <c r="T11" s="163">
        <v>0.19204744282551137</v>
      </c>
      <c r="U11" s="38">
        <v>19018</v>
      </c>
      <c r="V11" s="163">
        <v>0.1977622028575588</v>
      </c>
    </row>
    <row r="12" spans="1:22" ht="15.75" thickBot="1">
      <c r="A12" s="37" t="s">
        <v>69</v>
      </c>
      <c r="B12" s="12">
        <v>535</v>
      </c>
      <c r="C12" s="161">
        <v>0.033835061978244374</v>
      </c>
      <c r="D12" s="12">
        <v>440</v>
      </c>
      <c r="E12" s="161">
        <v>0.03325774754346183</v>
      </c>
      <c r="F12" s="12">
        <v>174</v>
      </c>
      <c r="G12" s="161">
        <v>0.06855791962174942</v>
      </c>
      <c r="H12" s="12">
        <v>0</v>
      </c>
      <c r="I12" s="38">
        <v>1149</v>
      </c>
      <c r="J12" s="163">
        <v>0.03638033119083051</v>
      </c>
      <c r="K12" s="64">
        <v>724</v>
      </c>
      <c r="L12" s="161">
        <v>0.0292584360476864</v>
      </c>
      <c r="M12" s="12">
        <v>708</v>
      </c>
      <c r="N12" s="161">
        <v>0.021945322670634183</v>
      </c>
      <c r="O12" s="12">
        <v>305</v>
      </c>
      <c r="P12" s="161">
        <v>0.040542336833709954</v>
      </c>
      <c r="Q12" s="12">
        <v>9</v>
      </c>
      <c r="R12" s="161">
        <v>0.169811320754717</v>
      </c>
      <c r="S12" s="38">
        <v>1746</v>
      </c>
      <c r="T12" s="163">
        <v>0.02703497824504901</v>
      </c>
      <c r="U12" s="38">
        <v>2895</v>
      </c>
      <c r="V12" s="163">
        <v>0.03010419482977352</v>
      </c>
    </row>
    <row r="13" spans="1:22" ht="15.75" thickBot="1">
      <c r="A13" s="40" t="s">
        <v>32</v>
      </c>
      <c r="B13" s="25">
        <v>15812</v>
      </c>
      <c r="C13" s="180">
        <v>1</v>
      </c>
      <c r="D13" s="25">
        <v>13230</v>
      </c>
      <c r="E13" s="180">
        <v>1</v>
      </c>
      <c r="F13" s="25">
        <v>2538</v>
      </c>
      <c r="G13" s="180">
        <v>1</v>
      </c>
      <c r="H13" s="25">
        <v>3</v>
      </c>
      <c r="I13" s="25">
        <v>31583</v>
      </c>
      <c r="J13" s="180">
        <v>1</v>
      </c>
      <c r="K13" s="58">
        <v>24745</v>
      </c>
      <c r="L13" s="180">
        <v>1</v>
      </c>
      <c r="M13" s="25">
        <v>32262</v>
      </c>
      <c r="N13" s="180">
        <v>1</v>
      </c>
      <c r="O13" s="25">
        <v>7523</v>
      </c>
      <c r="P13" s="180">
        <v>1</v>
      </c>
      <c r="Q13" s="25">
        <v>53</v>
      </c>
      <c r="R13" s="180">
        <v>1</v>
      </c>
      <c r="S13" s="25">
        <v>64583</v>
      </c>
      <c r="T13" s="180">
        <v>1</v>
      </c>
      <c r="U13" s="25">
        <v>96166</v>
      </c>
      <c r="V13" s="180">
        <v>1</v>
      </c>
    </row>
    <row r="14" spans="1:22" ht="15">
      <c r="A14" s="42"/>
      <c r="B14" s="59"/>
      <c r="C14" s="98"/>
      <c r="D14" s="59"/>
      <c r="E14" s="98"/>
      <c r="F14" s="59"/>
      <c r="G14" s="98"/>
      <c r="H14" s="59"/>
      <c r="I14" s="59"/>
      <c r="J14" s="98"/>
      <c r="K14" s="59"/>
      <c r="L14" s="98"/>
      <c r="M14" s="59"/>
      <c r="N14" s="98"/>
      <c r="O14" s="59"/>
      <c r="P14" s="98"/>
      <c r="Q14" s="59"/>
      <c r="R14" s="98"/>
      <c r="S14" s="59"/>
      <c r="T14" s="98"/>
      <c r="U14" s="59"/>
      <c r="V14" s="98"/>
    </row>
    <row r="15" spans="1:22" ht="15">
      <c r="A15" s="45" t="s">
        <v>38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211"/>
      <c r="V15" s="48"/>
    </row>
    <row r="16" spans="1:22" ht="15">
      <c r="A16" s="47" t="s">
        <v>39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26"/>
  <sheetViews>
    <sheetView zoomScalePageLayoutView="0" workbookViewId="0" topLeftCell="A1">
      <selection activeCell="A14" sqref="A14:K14"/>
    </sheetView>
  </sheetViews>
  <sheetFormatPr defaultColWidth="11.421875" defaultRowHeight="15"/>
  <cols>
    <col min="1" max="1" width="22.28125" style="177" customWidth="1"/>
    <col min="2" max="11" width="14.28125" style="177" customWidth="1"/>
    <col min="12" max="16384" width="11.421875" style="177" customWidth="1"/>
  </cols>
  <sheetData>
    <row r="1" spans="1:11" ht="31.5" customHeight="1" thickBot="1" thickTop="1">
      <c r="A1" s="238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24.75" customHeight="1" thickBot="1" thickTop="1">
      <c r="A2" s="247" t="s">
        <v>61</v>
      </c>
      <c r="B2" s="244" t="s">
        <v>29</v>
      </c>
      <c r="C2" s="245"/>
      <c r="D2" s="245"/>
      <c r="E2" s="245"/>
      <c r="F2" s="246"/>
      <c r="G2" s="244" t="s">
        <v>30</v>
      </c>
      <c r="H2" s="245"/>
      <c r="I2" s="245"/>
      <c r="J2" s="245"/>
      <c r="K2" s="246"/>
    </row>
    <row r="3" spans="1:11" ht="24.75" customHeight="1">
      <c r="A3" s="248"/>
      <c r="B3" s="236" t="s">
        <v>66</v>
      </c>
      <c r="C3" s="237"/>
      <c r="D3" s="236" t="s">
        <v>67</v>
      </c>
      <c r="E3" s="237"/>
      <c r="F3" s="263" t="s">
        <v>68</v>
      </c>
      <c r="G3" s="236" t="s">
        <v>66</v>
      </c>
      <c r="H3" s="237"/>
      <c r="I3" s="236" t="s">
        <v>67</v>
      </c>
      <c r="J3" s="237"/>
      <c r="K3" s="263" t="s">
        <v>68</v>
      </c>
    </row>
    <row r="4" spans="1:18" ht="24.75" customHeight="1" thickBot="1">
      <c r="A4" s="249"/>
      <c r="B4" s="30" t="s">
        <v>27</v>
      </c>
      <c r="C4" s="88" t="s">
        <v>28</v>
      </c>
      <c r="D4" s="8" t="s">
        <v>27</v>
      </c>
      <c r="E4" s="7" t="s">
        <v>28</v>
      </c>
      <c r="F4" s="249"/>
      <c r="G4" s="30" t="s">
        <v>27</v>
      </c>
      <c r="H4" s="71" t="s">
        <v>28</v>
      </c>
      <c r="I4" s="8" t="s">
        <v>27</v>
      </c>
      <c r="J4" s="7" t="s">
        <v>28</v>
      </c>
      <c r="K4" s="249"/>
      <c r="N4" s="210"/>
      <c r="O4" s="214"/>
      <c r="P4" s="210"/>
      <c r="Q4" s="214"/>
      <c r="R4" s="210"/>
    </row>
    <row r="5" spans="1:18" ht="15">
      <c r="A5" s="99" t="s">
        <v>62</v>
      </c>
      <c r="B5" s="10">
        <v>914</v>
      </c>
      <c r="C5" s="89">
        <v>0.028939619415508343</v>
      </c>
      <c r="D5" s="35">
        <v>14940.3</v>
      </c>
      <c r="E5" s="89">
        <v>0.013717573521618887</v>
      </c>
      <c r="F5" s="100">
        <v>61.17681706525304</v>
      </c>
      <c r="G5" s="10">
        <v>1962</v>
      </c>
      <c r="H5" s="90">
        <v>0.030379511636189082</v>
      </c>
      <c r="I5" s="35">
        <v>21775.63</v>
      </c>
      <c r="J5" s="89">
        <v>0.015141188909747317</v>
      </c>
      <c r="K5" s="101">
        <v>90.10072268862025</v>
      </c>
      <c r="L5" s="206" t="s">
        <v>120</v>
      </c>
      <c r="N5" s="214"/>
      <c r="O5" s="213"/>
      <c r="P5" s="215"/>
      <c r="Q5" s="213"/>
      <c r="R5" s="215"/>
    </row>
    <row r="6" spans="1:18" ht="15">
      <c r="A6" s="15" t="s">
        <v>63</v>
      </c>
      <c r="B6" s="12">
        <v>9255</v>
      </c>
      <c r="C6" s="89">
        <v>0.2930373935344964</v>
      </c>
      <c r="D6" s="12">
        <v>242395.5</v>
      </c>
      <c r="E6" s="89">
        <v>0.2225576522934326</v>
      </c>
      <c r="F6" s="102">
        <v>38.18140188246069</v>
      </c>
      <c r="G6" s="12">
        <v>17403</v>
      </c>
      <c r="H6" s="91">
        <v>0.2694671972500503</v>
      </c>
      <c r="I6" s="12">
        <v>302849.91</v>
      </c>
      <c r="J6" s="89">
        <v>0.21057979487206444</v>
      </c>
      <c r="K6" s="103">
        <v>57.46410821122582</v>
      </c>
      <c r="L6" s="206" t="s">
        <v>121</v>
      </c>
      <c r="N6" s="214"/>
      <c r="O6" s="213"/>
      <c r="P6" s="215"/>
      <c r="Q6" s="213"/>
      <c r="R6" s="215"/>
    </row>
    <row r="7" spans="1:18" ht="15">
      <c r="A7" s="15" t="s">
        <v>64</v>
      </c>
      <c r="B7" s="12">
        <v>7062</v>
      </c>
      <c r="C7" s="89">
        <v>0.22360130449925592</v>
      </c>
      <c r="D7" s="12">
        <v>284093.81</v>
      </c>
      <c r="E7" s="89">
        <v>0.2608433382001585</v>
      </c>
      <c r="F7" s="102">
        <v>24.85798617013162</v>
      </c>
      <c r="G7" s="12">
        <v>16811</v>
      </c>
      <c r="H7" s="91">
        <v>0.2603006983261849</v>
      </c>
      <c r="I7" s="12">
        <v>382421.72</v>
      </c>
      <c r="J7" s="89">
        <v>0.2659082426414525</v>
      </c>
      <c r="K7" s="92">
        <v>43.95932323090854</v>
      </c>
      <c r="L7" s="206" t="s">
        <v>122</v>
      </c>
      <c r="N7" s="214"/>
      <c r="O7" s="213"/>
      <c r="P7" s="215"/>
      <c r="Q7" s="213"/>
      <c r="R7" s="215"/>
    </row>
    <row r="8" spans="1:18" ht="15">
      <c r="A8" s="15" t="s">
        <v>65</v>
      </c>
      <c r="B8" s="12">
        <v>6588</v>
      </c>
      <c r="C8" s="89">
        <v>0.20859323053541462</v>
      </c>
      <c r="D8" s="12">
        <v>269738.05</v>
      </c>
      <c r="E8" s="89">
        <v>0.24766246544266926</v>
      </c>
      <c r="F8" s="102">
        <v>24.4236955075489</v>
      </c>
      <c r="G8" s="12">
        <v>14258</v>
      </c>
      <c r="H8" s="91">
        <v>0.2207701717170153</v>
      </c>
      <c r="I8" s="12">
        <v>349028.59</v>
      </c>
      <c r="J8" s="89">
        <v>0.2426890894129237</v>
      </c>
      <c r="K8" s="92">
        <v>40.850521729466344</v>
      </c>
      <c r="L8" s="206" t="s">
        <v>123</v>
      </c>
      <c r="N8" s="214"/>
      <c r="O8" s="213"/>
      <c r="P8" s="215"/>
      <c r="Q8" s="213"/>
      <c r="R8" s="215"/>
    </row>
    <row r="9" spans="1:18" ht="15">
      <c r="A9" s="15" t="s">
        <v>119</v>
      </c>
      <c r="B9" s="12">
        <v>6615</v>
      </c>
      <c r="C9" s="89">
        <v>0.20944812082449416</v>
      </c>
      <c r="D9" s="12">
        <v>232186.17</v>
      </c>
      <c r="E9" s="89">
        <v>0.21318386228376285</v>
      </c>
      <c r="F9" s="102">
        <v>28.490068982144802</v>
      </c>
      <c r="G9" s="12">
        <v>12403</v>
      </c>
      <c r="H9" s="91">
        <v>0.19204744282551137</v>
      </c>
      <c r="I9" s="12">
        <v>317061.36</v>
      </c>
      <c r="J9" s="89">
        <v>0.2204614033091764</v>
      </c>
      <c r="K9" s="92">
        <v>39.118610984321776</v>
      </c>
      <c r="L9" s="206" t="s">
        <v>124</v>
      </c>
      <c r="N9" s="214"/>
      <c r="O9" s="213"/>
      <c r="P9" s="215"/>
      <c r="Q9" s="213"/>
      <c r="R9" s="215"/>
    </row>
    <row r="10" spans="1:18" ht="15.75" thickBot="1">
      <c r="A10" s="15" t="s">
        <v>69</v>
      </c>
      <c r="B10" s="12">
        <v>1149</v>
      </c>
      <c r="C10" s="89">
        <v>0.03638033119083051</v>
      </c>
      <c r="D10" s="12">
        <v>45781.94</v>
      </c>
      <c r="E10" s="89">
        <v>0.04203510825835791</v>
      </c>
      <c r="F10" s="102">
        <v>25.097232664233974</v>
      </c>
      <c r="G10" s="12">
        <v>1746</v>
      </c>
      <c r="H10" s="91">
        <v>0.02703497824504901</v>
      </c>
      <c r="I10" s="12">
        <v>65034.53</v>
      </c>
      <c r="J10" s="89">
        <v>0.04522028085463562</v>
      </c>
      <c r="K10" s="92">
        <v>26.847276362264786</v>
      </c>
      <c r="L10" s="206" t="s">
        <v>125</v>
      </c>
      <c r="N10" s="214"/>
      <c r="O10" s="213"/>
      <c r="P10" s="215"/>
      <c r="Q10" s="213"/>
      <c r="R10" s="215"/>
    </row>
    <row r="11" spans="1:18" ht="15.75" thickBot="1">
      <c r="A11" s="40" t="s">
        <v>32</v>
      </c>
      <c r="B11" s="25">
        <v>31583</v>
      </c>
      <c r="C11" s="94">
        <v>1</v>
      </c>
      <c r="D11" s="41">
        <v>1089135.77</v>
      </c>
      <c r="E11" s="26">
        <v>1</v>
      </c>
      <c r="F11" s="105">
        <v>28.99822122268558</v>
      </c>
      <c r="G11" s="25">
        <v>64583</v>
      </c>
      <c r="H11" s="94">
        <v>1</v>
      </c>
      <c r="I11" s="41">
        <v>1438171.74</v>
      </c>
      <c r="J11" s="26">
        <v>1</v>
      </c>
      <c r="K11" s="95">
        <v>44.906319741757684</v>
      </c>
      <c r="L11" s="210" t="s">
        <v>72</v>
      </c>
      <c r="M11" s="233"/>
      <c r="N11" s="214"/>
      <c r="O11" s="213"/>
      <c r="P11" s="215"/>
      <c r="Q11" s="213"/>
      <c r="R11" s="215"/>
    </row>
    <row r="12" spans="1:18" ht="15">
      <c r="A12" s="42"/>
      <c r="B12" s="59"/>
      <c r="C12" s="44"/>
      <c r="D12" s="43"/>
      <c r="E12" s="44"/>
      <c r="F12" s="43"/>
      <c r="G12" s="59"/>
      <c r="H12" s="44"/>
      <c r="I12" s="43"/>
      <c r="J12" s="44"/>
      <c r="K12" s="43"/>
      <c r="N12" s="210"/>
      <c r="O12" s="213"/>
      <c r="P12" s="215"/>
      <c r="Q12" s="213"/>
      <c r="R12" s="215"/>
    </row>
    <row r="13" spans="1:11" ht="15">
      <c r="A13" s="84" t="s">
        <v>38</v>
      </c>
      <c r="B13" s="46"/>
      <c r="C13" s="46"/>
      <c r="D13" s="216"/>
      <c r="E13" s="46"/>
      <c r="F13" s="46"/>
      <c r="G13" s="46"/>
      <c r="H13" s="46"/>
      <c r="I13" s="216"/>
      <c r="J13" s="46"/>
      <c r="K13" s="46"/>
    </row>
    <row r="14" spans="1:11" ht="20.25" customHeight="1">
      <c r="A14" s="275" t="s">
        <v>179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</row>
    <row r="15" spans="1:11" ht="15">
      <c r="A15" s="275" t="s">
        <v>180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</row>
    <row r="16" spans="1:11" ht="15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5:9" ht="15">
      <c r="E18" s="210"/>
      <c r="F18" s="214"/>
      <c r="G18" s="210"/>
      <c r="H18" s="214"/>
      <c r="I18" s="210"/>
    </row>
    <row r="19" spans="2:12" ht="15">
      <c r="B19" s="217"/>
      <c r="C19" s="228"/>
      <c r="D19" s="217"/>
      <c r="E19" s="229"/>
      <c r="F19" s="213"/>
      <c r="G19" s="215"/>
      <c r="H19" s="213"/>
      <c r="I19" s="231"/>
      <c r="J19" s="228"/>
      <c r="K19" s="212"/>
      <c r="L19" s="228"/>
    </row>
    <row r="20" spans="2:12" ht="15">
      <c r="B20" s="217"/>
      <c r="C20" s="228"/>
      <c r="D20" s="217"/>
      <c r="E20" s="229"/>
      <c r="F20" s="213"/>
      <c r="G20" s="215"/>
      <c r="H20" s="213"/>
      <c r="I20" s="231"/>
      <c r="J20" s="228"/>
      <c r="K20" s="212"/>
      <c r="L20" s="228"/>
    </row>
    <row r="21" spans="2:12" ht="15">
      <c r="B21" s="217"/>
      <c r="C21" s="228"/>
      <c r="D21" s="217"/>
      <c r="E21" s="229"/>
      <c r="F21" s="213"/>
      <c r="G21" s="215"/>
      <c r="H21" s="213"/>
      <c r="I21" s="231"/>
      <c r="J21" s="228"/>
      <c r="K21" s="212"/>
      <c r="L21" s="228"/>
    </row>
    <row r="22" spans="2:12" ht="15">
      <c r="B22" s="217"/>
      <c r="C22" s="228"/>
      <c r="D22" s="217"/>
      <c r="E22" s="229"/>
      <c r="F22" s="213"/>
      <c r="G22" s="215"/>
      <c r="H22" s="213"/>
      <c r="I22" s="231"/>
      <c r="J22" s="228"/>
      <c r="K22" s="212"/>
      <c r="L22" s="228"/>
    </row>
    <row r="23" spans="2:12" ht="15">
      <c r="B23" s="217"/>
      <c r="C23" s="228"/>
      <c r="D23" s="217"/>
      <c r="E23" s="229"/>
      <c r="F23" s="213"/>
      <c r="G23" s="215"/>
      <c r="H23" s="213"/>
      <c r="I23" s="231"/>
      <c r="J23" s="228"/>
      <c r="K23" s="212"/>
      <c r="L23" s="228"/>
    </row>
    <row r="24" spans="2:12" ht="15">
      <c r="B24" s="217"/>
      <c r="C24" s="228"/>
      <c r="D24" s="217"/>
      <c r="E24" s="229"/>
      <c r="F24" s="213"/>
      <c r="G24" s="215"/>
      <c r="H24" s="213"/>
      <c r="I24" s="231"/>
      <c r="J24" s="228"/>
      <c r="K24" s="212"/>
      <c r="L24" s="228"/>
    </row>
    <row r="25" spans="2:12" ht="15">
      <c r="B25" s="217"/>
      <c r="C25" s="228"/>
      <c r="D25" s="217"/>
      <c r="E25" s="229"/>
      <c r="F25" s="213"/>
      <c r="G25" s="215"/>
      <c r="H25" s="213"/>
      <c r="I25" s="231"/>
      <c r="J25" s="228"/>
      <c r="K25" s="212"/>
      <c r="L25" s="228"/>
    </row>
    <row r="26" spans="2:12" ht="15">
      <c r="B26" s="217"/>
      <c r="C26" s="228"/>
      <c r="D26" s="217"/>
      <c r="E26" s="230"/>
      <c r="F26" s="213"/>
      <c r="G26" s="215"/>
      <c r="H26" s="213"/>
      <c r="I26" s="231"/>
      <c r="J26" s="228"/>
      <c r="K26" s="212"/>
      <c r="L26" s="228"/>
    </row>
  </sheetData>
  <sheetProtection/>
  <mergeCells count="13">
    <mergeCell ref="A1:K1"/>
    <mergeCell ref="A2:A4"/>
    <mergeCell ref="B2:F2"/>
    <mergeCell ref="G2:K2"/>
    <mergeCell ref="B3:C3"/>
    <mergeCell ref="D3:E3"/>
    <mergeCell ref="F3:F4"/>
    <mergeCell ref="G3:H3"/>
    <mergeCell ref="I3:J3"/>
    <mergeCell ref="K3:K4"/>
    <mergeCell ref="A14:K14"/>
    <mergeCell ref="A15:K15"/>
    <mergeCell ref="A16:K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18"/>
  <sheetViews>
    <sheetView tabSelected="1" zoomScalePageLayoutView="0" workbookViewId="0" topLeftCell="A1">
      <selection activeCell="A15" sqref="A15:K15"/>
    </sheetView>
  </sheetViews>
  <sheetFormatPr defaultColWidth="11.421875" defaultRowHeight="15"/>
  <cols>
    <col min="1" max="1" width="15.7109375" style="177" customWidth="1"/>
    <col min="2" max="11" width="14.421875" style="177" customWidth="1"/>
    <col min="12" max="16384" width="11.421875" style="177" customWidth="1"/>
  </cols>
  <sheetData>
    <row r="1" spans="1:11" ht="49.5" customHeight="1" thickBot="1" thickTop="1">
      <c r="A1" s="238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24.75" customHeight="1" thickBot="1" thickTop="1">
      <c r="A2" s="263" t="s">
        <v>61</v>
      </c>
      <c r="B2" s="264" t="s">
        <v>1</v>
      </c>
      <c r="C2" s="302"/>
      <c r="D2" s="302"/>
      <c r="E2" s="302"/>
      <c r="F2" s="302"/>
      <c r="G2" s="302"/>
      <c r="H2" s="302"/>
      <c r="I2" s="302"/>
      <c r="J2" s="302"/>
      <c r="K2" s="303"/>
    </row>
    <row r="3" spans="1:11" ht="24.75" customHeight="1" thickBot="1">
      <c r="A3" s="300"/>
      <c r="B3" s="264" t="s">
        <v>29</v>
      </c>
      <c r="C3" s="265"/>
      <c r="D3" s="265"/>
      <c r="E3" s="265"/>
      <c r="F3" s="304"/>
      <c r="G3" s="264" t="s">
        <v>30</v>
      </c>
      <c r="H3" s="265"/>
      <c r="I3" s="265"/>
      <c r="J3" s="265"/>
      <c r="K3" s="304"/>
    </row>
    <row r="4" spans="1:11" ht="24.75" customHeight="1">
      <c r="A4" s="300"/>
      <c r="B4" s="280" t="s">
        <v>75</v>
      </c>
      <c r="C4" s="274"/>
      <c r="D4" s="258" t="s">
        <v>67</v>
      </c>
      <c r="E4" s="259"/>
      <c r="F4" s="305" t="s">
        <v>68</v>
      </c>
      <c r="G4" s="280" t="s">
        <v>75</v>
      </c>
      <c r="H4" s="274"/>
      <c r="I4" s="258" t="s">
        <v>67</v>
      </c>
      <c r="J4" s="259"/>
      <c r="K4" s="287" t="s">
        <v>68</v>
      </c>
    </row>
    <row r="5" spans="1:11" ht="24.75" customHeight="1" thickBot="1">
      <c r="A5" s="301"/>
      <c r="B5" s="8" t="s">
        <v>27</v>
      </c>
      <c r="C5" s="71" t="s">
        <v>28</v>
      </c>
      <c r="D5" s="8" t="s">
        <v>27</v>
      </c>
      <c r="E5" s="7" t="s">
        <v>28</v>
      </c>
      <c r="F5" s="306"/>
      <c r="G5" s="30" t="s">
        <v>27</v>
      </c>
      <c r="H5" s="71" t="s">
        <v>28</v>
      </c>
      <c r="I5" s="8" t="s">
        <v>27</v>
      </c>
      <c r="J5" s="7" t="s">
        <v>28</v>
      </c>
      <c r="K5" s="295"/>
    </row>
    <row r="6" spans="1:12" ht="15">
      <c r="A6" s="34" t="s">
        <v>62</v>
      </c>
      <c r="B6" s="10">
        <v>26</v>
      </c>
      <c r="C6" s="106">
        <v>0.01024428684003152</v>
      </c>
      <c r="D6" s="35">
        <v>14940.3</v>
      </c>
      <c r="E6" s="89">
        <v>0.013717573521618887</v>
      </c>
      <c r="F6" s="107">
        <v>1.740259566407636</v>
      </c>
      <c r="G6" s="10">
        <v>137</v>
      </c>
      <c r="H6" s="90">
        <v>0.01821082015153529</v>
      </c>
      <c r="I6" s="35">
        <v>21775.63</v>
      </c>
      <c r="J6" s="89">
        <v>0.015141188909747317</v>
      </c>
      <c r="K6" s="108">
        <v>6.291436803435767</v>
      </c>
      <c r="L6" s="206" t="s">
        <v>120</v>
      </c>
    </row>
    <row r="7" spans="1:12" ht="15">
      <c r="A7" s="37" t="s">
        <v>63</v>
      </c>
      <c r="B7" s="12">
        <v>395</v>
      </c>
      <c r="C7" s="109">
        <v>0.15563435776201734</v>
      </c>
      <c r="D7" s="12">
        <v>242395.5</v>
      </c>
      <c r="E7" s="89">
        <v>0.2225576522934326</v>
      </c>
      <c r="F7" s="110">
        <v>1.629568205680386</v>
      </c>
      <c r="G7" s="12">
        <v>1356</v>
      </c>
      <c r="H7" s="91">
        <v>0.18024724179183838</v>
      </c>
      <c r="I7" s="12">
        <v>302849.91</v>
      </c>
      <c r="J7" s="91">
        <v>0.21057979487206444</v>
      </c>
      <c r="K7" s="110">
        <v>4.477465421733162</v>
      </c>
      <c r="L7" s="206" t="s">
        <v>121</v>
      </c>
    </row>
    <row r="8" spans="1:12" ht="15">
      <c r="A8" s="37" t="s">
        <v>64</v>
      </c>
      <c r="B8" s="12">
        <v>536</v>
      </c>
      <c r="C8" s="109">
        <v>0.2111899133175729</v>
      </c>
      <c r="D8" s="12">
        <v>284093.81</v>
      </c>
      <c r="E8" s="89">
        <v>0.2608433382001585</v>
      </c>
      <c r="F8" s="110">
        <v>1.8867007345214597</v>
      </c>
      <c r="G8" s="12">
        <v>1834</v>
      </c>
      <c r="H8" s="91">
        <v>0.24378572378040675</v>
      </c>
      <c r="I8" s="12">
        <v>382421.72</v>
      </c>
      <c r="J8" s="91">
        <v>0.2659082426414525</v>
      </c>
      <c r="K8" s="110">
        <v>4.795752709861773</v>
      </c>
      <c r="L8" s="206" t="s">
        <v>122</v>
      </c>
    </row>
    <row r="9" spans="1:12" ht="15">
      <c r="A9" s="37" t="s">
        <v>65</v>
      </c>
      <c r="B9" s="12">
        <v>607</v>
      </c>
      <c r="C9" s="109">
        <v>0.23916469661150516</v>
      </c>
      <c r="D9" s="12">
        <v>269738.05</v>
      </c>
      <c r="E9" s="89">
        <v>0.24766246544266926</v>
      </c>
      <c r="F9" s="110">
        <v>2.250331386320914</v>
      </c>
      <c r="G9" s="12">
        <v>1976</v>
      </c>
      <c r="H9" s="91">
        <v>0.26266117240462583</v>
      </c>
      <c r="I9" s="12">
        <v>349028.59</v>
      </c>
      <c r="J9" s="91">
        <v>0.2426890894129237</v>
      </c>
      <c r="K9" s="110">
        <v>5.661427334649003</v>
      </c>
      <c r="L9" s="206" t="s">
        <v>123</v>
      </c>
    </row>
    <row r="10" spans="1:12" ht="15">
      <c r="A10" s="37" t="s">
        <v>119</v>
      </c>
      <c r="B10" s="12">
        <v>800</v>
      </c>
      <c r="C10" s="109">
        <v>0.31520882584712373</v>
      </c>
      <c r="D10" s="12">
        <v>232186.17</v>
      </c>
      <c r="E10" s="89">
        <v>0.21318386228376285</v>
      </c>
      <c r="F10" s="110">
        <v>3.4455109880144885</v>
      </c>
      <c r="G10" s="12">
        <v>1915</v>
      </c>
      <c r="H10" s="91">
        <v>0.2545527050378838</v>
      </c>
      <c r="I10" s="12">
        <v>317061.36</v>
      </c>
      <c r="J10" s="91">
        <v>0.2204614033091764</v>
      </c>
      <c r="K10" s="110">
        <v>6.039840364022914</v>
      </c>
      <c r="L10" s="206" t="s">
        <v>124</v>
      </c>
    </row>
    <row r="11" spans="1:12" ht="15.75" thickBot="1">
      <c r="A11" s="37" t="s">
        <v>69</v>
      </c>
      <c r="B11" s="12">
        <v>174</v>
      </c>
      <c r="C11" s="109">
        <v>0.06855791962174942</v>
      </c>
      <c r="D11" s="12">
        <v>45781.94</v>
      </c>
      <c r="E11" s="89">
        <v>0.04203510825835791</v>
      </c>
      <c r="F11" s="111">
        <v>3.8006253120772073</v>
      </c>
      <c r="G11" s="12">
        <v>305</v>
      </c>
      <c r="H11" s="91">
        <v>0.040542336833709954</v>
      </c>
      <c r="I11" s="12">
        <v>65034.53</v>
      </c>
      <c r="J11" s="91">
        <v>0.04522028085463562</v>
      </c>
      <c r="K11" s="110">
        <v>4.689816317577755</v>
      </c>
      <c r="L11" s="206" t="s">
        <v>125</v>
      </c>
    </row>
    <row r="12" spans="1:12" ht="15.75" thickBot="1">
      <c r="A12" s="40" t="s">
        <v>32</v>
      </c>
      <c r="B12" s="41">
        <v>2538</v>
      </c>
      <c r="C12" s="113">
        <v>1</v>
      </c>
      <c r="D12" s="41">
        <v>1089135.77</v>
      </c>
      <c r="E12" s="26">
        <v>1</v>
      </c>
      <c r="F12" s="114">
        <v>2.3302879860423644</v>
      </c>
      <c r="G12" s="41">
        <v>7523</v>
      </c>
      <c r="H12" s="113">
        <v>1</v>
      </c>
      <c r="I12" s="41">
        <v>1438171.74</v>
      </c>
      <c r="J12" s="94">
        <v>1</v>
      </c>
      <c r="K12" s="114">
        <v>5.230946896509036</v>
      </c>
      <c r="L12" s="210" t="s">
        <v>72</v>
      </c>
    </row>
    <row r="13" spans="1:11" ht="15">
      <c r="A13" s="42"/>
      <c r="B13" s="43"/>
      <c r="C13" s="44"/>
      <c r="D13" s="43"/>
      <c r="E13" s="44"/>
      <c r="F13" s="96"/>
      <c r="G13" s="43"/>
      <c r="H13" s="44"/>
      <c r="I13" s="43"/>
      <c r="J13" s="44"/>
      <c r="K13" s="96"/>
    </row>
    <row r="14" spans="1:11" ht="15">
      <c r="A14" s="84" t="s">
        <v>38</v>
      </c>
      <c r="B14" s="84"/>
      <c r="C14" s="84"/>
      <c r="D14" s="46"/>
      <c r="E14" s="46"/>
      <c r="F14" s="46"/>
      <c r="G14" s="97"/>
      <c r="H14" s="97"/>
      <c r="I14" s="97"/>
      <c r="J14" s="97"/>
      <c r="K14" s="97"/>
    </row>
    <row r="15" spans="1:11" ht="15">
      <c r="A15" s="275" t="s">
        <v>181</v>
      </c>
      <c r="B15" s="279"/>
      <c r="C15" s="279"/>
      <c r="D15" s="279"/>
      <c r="E15" s="279"/>
      <c r="F15" s="279"/>
      <c r="G15" s="296"/>
      <c r="H15" s="296"/>
      <c r="I15" s="296"/>
      <c r="J15" s="296"/>
      <c r="K15" s="296"/>
    </row>
    <row r="16" spans="1:11" ht="15">
      <c r="A16" s="275" t="s">
        <v>180</v>
      </c>
      <c r="B16" s="279"/>
      <c r="C16" s="279"/>
      <c r="D16" s="279"/>
      <c r="E16" s="279"/>
      <c r="F16" s="279"/>
      <c r="G16" s="296"/>
      <c r="H16" s="296"/>
      <c r="I16" s="296"/>
      <c r="J16" s="296"/>
      <c r="K16" s="296"/>
    </row>
    <row r="17" spans="1:11" ht="15">
      <c r="A17" s="297"/>
      <c r="B17" s="298"/>
      <c r="C17" s="298"/>
      <c r="D17" s="298"/>
      <c r="E17" s="298"/>
      <c r="F17" s="298"/>
      <c r="G17" s="299"/>
      <c r="H17" s="299"/>
      <c r="I17" s="299"/>
      <c r="J17" s="299"/>
      <c r="K17" s="299"/>
    </row>
    <row r="18" spans="1:11" ht="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</sheetData>
  <sheetProtection/>
  <mergeCells count="14">
    <mergeCell ref="D4:E4"/>
    <mergeCell ref="F4:F5"/>
    <mergeCell ref="G4:H4"/>
    <mergeCell ref="I4:J4"/>
    <mergeCell ref="K4:K5"/>
    <mergeCell ref="A15:K15"/>
    <mergeCell ref="A16:K16"/>
    <mergeCell ref="A17:K17"/>
    <mergeCell ref="A1:K1"/>
    <mergeCell ref="A2:A5"/>
    <mergeCell ref="B2:K2"/>
    <mergeCell ref="B3:F3"/>
    <mergeCell ref="G3:K3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30.7109375" style="177" customWidth="1"/>
    <col min="2" max="20" width="12.00390625" style="177" customWidth="1"/>
    <col min="21" max="21" width="25.00390625" style="177" customWidth="1"/>
    <col min="22" max="16384" width="11.421875" style="177" customWidth="1"/>
  </cols>
  <sheetData>
    <row r="1" spans="1:20" ht="24.75" customHeight="1" thickBot="1" thickTop="1">
      <c r="A1" s="238" t="s">
        <v>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</row>
    <row r="2" spans="1:20" ht="24.75" customHeight="1" thickBot="1" thickTop="1">
      <c r="A2" s="238" t="s">
        <v>155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1:20" ht="24.75" customHeight="1" thickBot="1" thickTop="1">
      <c r="A3" s="263" t="s">
        <v>76</v>
      </c>
      <c r="B3" s="244" t="s">
        <v>26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247" t="s">
        <v>161</v>
      </c>
    </row>
    <row r="4" spans="1:20" ht="24.75" customHeight="1">
      <c r="A4" s="300"/>
      <c r="B4" s="258">
        <v>2012</v>
      </c>
      <c r="C4" s="307"/>
      <c r="D4" s="258">
        <v>2013</v>
      </c>
      <c r="E4" s="307"/>
      <c r="F4" s="258">
        <v>2014</v>
      </c>
      <c r="G4" s="307"/>
      <c r="H4" s="258">
        <v>2015</v>
      </c>
      <c r="I4" s="307"/>
      <c r="J4" s="258">
        <v>2016</v>
      </c>
      <c r="K4" s="307"/>
      <c r="L4" s="258">
        <v>2017</v>
      </c>
      <c r="M4" s="307"/>
      <c r="N4" s="258">
        <v>2018</v>
      </c>
      <c r="O4" s="307"/>
      <c r="P4" s="258">
        <v>2019</v>
      </c>
      <c r="Q4" s="307"/>
      <c r="R4" s="258">
        <v>2020</v>
      </c>
      <c r="S4" s="307"/>
      <c r="T4" s="248"/>
    </row>
    <row r="5" spans="1:20" ht="24.75" customHeight="1" thickBot="1">
      <c r="A5" s="301"/>
      <c r="B5" s="8" t="s">
        <v>27</v>
      </c>
      <c r="C5" s="88" t="s">
        <v>28</v>
      </c>
      <c r="D5" s="8" t="s">
        <v>27</v>
      </c>
      <c r="E5" s="88" t="s">
        <v>28</v>
      </c>
      <c r="F5" s="8" t="s">
        <v>27</v>
      </c>
      <c r="G5" s="88" t="s">
        <v>28</v>
      </c>
      <c r="H5" s="8" t="s">
        <v>27</v>
      </c>
      <c r="I5" s="88" t="s">
        <v>28</v>
      </c>
      <c r="J5" s="8" t="s">
        <v>27</v>
      </c>
      <c r="K5" s="88" t="s">
        <v>28</v>
      </c>
      <c r="L5" s="8" t="s">
        <v>27</v>
      </c>
      <c r="M5" s="88" t="s">
        <v>28</v>
      </c>
      <c r="N5" s="8" t="s">
        <v>27</v>
      </c>
      <c r="O5" s="88" t="s">
        <v>28</v>
      </c>
      <c r="P5" s="8" t="s">
        <v>27</v>
      </c>
      <c r="Q5" s="88" t="s">
        <v>28</v>
      </c>
      <c r="R5" s="8" t="s">
        <v>27</v>
      </c>
      <c r="S5" s="88" t="s">
        <v>28</v>
      </c>
      <c r="T5" s="249"/>
    </row>
    <row r="6" spans="1:21" ht="24.75" customHeight="1" thickBot="1">
      <c r="A6" s="115" t="s">
        <v>77</v>
      </c>
      <c r="B6" s="116">
        <v>7434</v>
      </c>
      <c r="C6" s="117">
        <v>0.05501857635548187</v>
      </c>
      <c r="D6" s="116">
        <v>7017</v>
      </c>
      <c r="E6" s="117">
        <v>0.055371431276928174</v>
      </c>
      <c r="F6" s="116">
        <v>6820</v>
      </c>
      <c r="G6" s="117">
        <v>0.05627294855398325</v>
      </c>
      <c r="H6" s="116">
        <v>6374</v>
      </c>
      <c r="I6" s="117">
        <v>0.05473734832155401</v>
      </c>
      <c r="J6" s="116">
        <v>6822</v>
      </c>
      <c r="K6" s="117">
        <v>0.056905957524899485</v>
      </c>
      <c r="L6" s="116">
        <v>6806</v>
      </c>
      <c r="M6" s="117">
        <v>0.056289336784907905</v>
      </c>
      <c r="N6" s="116">
        <v>6959</v>
      </c>
      <c r="O6" s="117">
        <v>0.05669939300118141</v>
      </c>
      <c r="P6" s="116">
        <v>6834</v>
      </c>
      <c r="Q6" s="117">
        <v>0.056913006545745264</v>
      </c>
      <c r="R6" s="116">
        <v>4958</v>
      </c>
      <c r="S6" s="117">
        <v>0.05155668323523907</v>
      </c>
      <c r="T6" s="118">
        <v>-0.27450980392156865</v>
      </c>
      <c r="U6" s="207" t="s">
        <v>126</v>
      </c>
    </row>
    <row r="7" spans="1:21" ht="15">
      <c r="A7" s="169" t="s">
        <v>78</v>
      </c>
      <c r="B7" s="119">
        <v>23198</v>
      </c>
      <c r="C7" s="89">
        <v>0.17168696990778431</v>
      </c>
      <c r="D7" s="119">
        <v>21640</v>
      </c>
      <c r="E7" s="89">
        <v>0.1707621166927071</v>
      </c>
      <c r="F7" s="119">
        <v>20733</v>
      </c>
      <c r="G7" s="89">
        <v>0.1710714138372045</v>
      </c>
      <c r="H7" s="119">
        <v>20023</v>
      </c>
      <c r="I7" s="89">
        <v>0.17194947057459617</v>
      </c>
      <c r="J7" s="119">
        <v>20408</v>
      </c>
      <c r="K7" s="89">
        <v>0.17023406349577083</v>
      </c>
      <c r="L7" s="119">
        <v>20549</v>
      </c>
      <c r="M7" s="89">
        <v>0.16995145189436858</v>
      </c>
      <c r="N7" s="119">
        <v>21045</v>
      </c>
      <c r="O7" s="89">
        <v>0.1714669817085591</v>
      </c>
      <c r="P7" s="119">
        <v>20717</v>
      </c>
      <c r="Q7" s="89">
        <v>0.17252952247705658</v>
      </c>
      <c r="R7" s="119">
        <v>16656</v>
      </c>
      <c r="S7" s="89">
        <v>0.17320050745585758</v>
      </c>
      <c r="T7" s="14">
        <v>-0.19602259014336051</v>
      </c>
      <c r="U7" s="207" t="s">
        <v>127</v>
      </c>
    </row>
    <row r="8" spans="1:21" ht="15">
      <c r="A8" s="170" t="s">
        <v>79</v>
      </c>
      <c r="B8" s="120">
        <v>11902</v>
      </c>
      <c r="C8" s="91">
        <v>0.08808596930090735</v>
      </c>
      <c r="D8" s="120">
        <v>11062</v>
      </c>
      <c r="E8" s="91">
        <v>0.08729069015040324</v>
      </c>
      <c r="F8" s="120">
        <v>10443</v>
      </c>
      <c r="G8" s="91">
        <v>0.08616692107760221</v>
      </c>
      <c r="H8" s="120">
        <v>9779</v>
      </c>
      <c r="I8" s="91">
        <v>0.08397811880082784</v>
      </c>
      <c r="J8" s="120">
        <v>9959</v>
      </c>
      <c r="K8" s="91">
        <v>0.08307335546620843</v>
      </c>
      <c r="L8" s="120">
        <v>9950</v>
      </c>
      <c r="M8" s="91">
        <v>0.0822919337363846</v>
      </c>
      <c r="N8" s="120">
        <v>10175</v>
      </c>
      <c r="O8" s="91">
        <v>0.08290218764003748</v>
      </c>
      <c r="P8" s="120">
        <v>9994</v>
      </c>
      <c r="Q8" s="91">
        <v>0.08322923433101817</v>
      </c>
      <c r="R8" s="120">
        <v>8145</v>
      </c>
      <c r="S8" s="91">
        <v>0.08469729426200528</v>
      </c>
      <c r="T8" s="19">
        <v>-0.18501100660396239</v>
      </c>
      <c r="U8" s="207" t="s">
        <v>128</v>
      </c>
    </row>
    <row r="9" spans="1:21" ht="15">
      <c r="A9" s="171" t="s">
        <v>80</v>
      </c>
      <c r="B9" s="121">
        <v>19931</v>
      </c>
      <c r="C9" s="93">
        <v>0.1475081040275907</v>
      </c>
      <c r="D9" s="121">
        <v>19140</v>
      </c>
      <c r="E9" s="93">
        <v>0.1510345154112021</v>
      </c>
      <c r="F9" s="121">
        <v>18175</v>
      </c>
      <c r="G9" s="93">
        <v>0.14996493254672222</v>
      </c>
      <c r="H9" s="121">
        <v>17236</v>
      </c>
      <c r="I9" s="93">
        <v>0.1480158355303271</v>
      </c>
      <c r="J9" s="121">
        <v>17357</v>
      </c>
      <c r="K9" s="93">
        <v>0.14478403763700975</v>
      </c>
      <c r="L9" s="121">
        <v>17851</v>
      </c>
      <c r="M9" s="93">
        <v>0.1476375185053469</v>
      </c>
      <c r="N9" s="121">
        <v>18100</v>
      </c>
      <c r="O9" s="93">
        <v>0.1474721961950544</v>
      </c>
      <c r="P9" s="121">
        <v>17609</v>
      </c>
      <c r="Q9" s="93">
        <v>0.14664634654141476</v>
      </c>
      <c r="R9" s="121">
        <v>14377</v>
      </c>
      <c r="S9" s="93">
        <v>0.14950190295946592</v>
      </c>
      <c r="T9" s="19">
        <v>-0.18354250667272418</v>
      </c>
      <c r="U9" s="207" t="s">
        <v>129</v>
      </c>
    </row>
    <row r="10" spans="1:21" ht="15">
      <c r="A10" s="171" t="s">
        <v>81</v>
      </c>
      <c r="B10" s="121">
        <v>10577</v>
      </c>
      <c r="C10" s="93">
        <v>0.07827972586924022</v>
      </c>
      <c r="D10" s="121">
        <v>10216</v>
      </c>
      <c r="E10" s="93">
        <v>0.08061486987674195</v>
      </c>
      <c r="F10" s="121">
        <v>9815</v>
      </c>
      <c r="G10" s="93">
        <v>0.08098518915796857</v>
      </c>
      <c r="H10" s="121">
        <v>9592</v>
      </c>
      <c r="I10" s="93">
        <v>0.08237223801386039</v>
      </c>
      <c r="J10" s="121">
        <v>9925</v>
      </c>
      <c r="K10" s="93">
        <v>0.08278974324752672</v>
      </c>
      <c r="L10" s="121">
        <v>9739</v>
      </c>
      <c r="M10" s="93">
        <v>0.08054684850840702</v>
      </c>
      <c r="N10" s="121">
        <v>9735</v>
      </c>
      <c r="O10" s="93">
        <v>0.07931722817452234</v>
      </c>
      <c r="P10" s="121">
        <v>9601</v>
      </c>
      <c r="Q10" s="93">
        <v>0.07995636169822948</v>
      </c>
      <c r="R10" s="121">
        <v>7474</v>
      </c>
      <c r="S10" s="93">
        <v>0.07771977622028575</v>
      </c>
      <c r="T10" s="122">
        <v>-0.22153942297677326</v>
      </c>
      <c r="U10" s="207" t="s">
        <v>130</v>
      </c>
    </row>
    <row r="11" spans="1:21" ht="15.75" thickBot="1">
      <c r="A11" s="170" t="s">
        <v>82</v>
      </c>
      <c r="B11" s="120">
        <v>18124</v>
      </c>
      <c r="C11" s="91">
        <v>0.13413460826832843</v>
      </c>
      <c r="D11" s="120">
        <v>17247</v>
      </c>
      <c r="E11" s="91">
        <v>0.13609677572084655</v>
      </c>
      <c r="F11" s="120">
        <v>16459</v>
      </c>
      <c r="G11" s="91">
        <v>0.13580593258797805</v>
      </c>
      <c r="H11" s="120">
        <v>16253</v>
      </c>
      <c r="I11" s="91">
        <v>0.13957422690150884</v>
      </c>
      <c r="J11" s="120">
        <v>16751</v>
      </c>
      <c r="K11" s="91">
        <v>0.13972906691580053</v>
      </c>
      <c r="L11" s="120">
        <v>16832</v>
      </c>
      <c r="M11" s="91">
        <v>0.13920983202520865</v>
      </c>
      <c r="N11" s="120">
        <v>16976</v>
      </c>
      <c r="O11" s="91">
        <v>0.138314254287693</v>
      </c>
      <c r="P11" s="120">
        <v>15979</v>
      </c>
      <c r="Q11" s="91">
        <v>0.13307183663951766</v>
      </c>
      <c r="R11" s="120">
        <v>13547</v>
      </c>
      <c r="S11" s="91">
        <v>0.14087099390637026</v>
      </c>
      <c r="T11" s="23">
        <v>-0.15219976218787157</v>
      </c>
      <c r="U11" s="207" t="s">
        <v>131</v>
      </c>
    </row>
    <row r="12" spans="1:21" ht="24.75" customHeight="1" thickBot="1">
      <c r="A12" s="115" t="s">
        <v>83</v>
      </c>
      <c r="B12" s="116">
        <v>83732</v>
      </c>
      <c r="C12" s="117">
        <v>0.619695377373851</v>
      </c>
      <c r="D12" s="116">
        <v>79305</v>
      </c>
      <c r="E12" s="117">
        <v>0.6257989678519009</v>
      </c>
      <c r="F12" s="116">
        <v>75625</v>
      </c>
      <c r="G12" s="117">
        <v>0.6239943892074755</v>
      </c>
      <c r="H12" s="116">
        <v>72883</v>
      </c>
      <c r="I12" s="117">
        <v>0.6258898898211204</v>
      </c>
      <c r="J12" s="116">
        <v>74400</v>
      </c>
      <c r="K12" s="117">
        <v>0.6206102667623162</v>
      </c>
      <c r="L12" s="116">
        <v>74921</v>
      </c>
      <c r="M12" s="117">
        <v>0.6196375846697157</v>
      </c>
      <c r="N12" s="116">
        <v>76031</v>
      </c>
      <c r="O12" s="117">
        <v>0.6194728480058663</v>
      </c>
      <c r="P12" s="116">
        <v>73900</v>
      </c>
      <c r="Q12" s="117">
        <v>0.6154333016872366</v>
      </c>
      <c r="R12" s="116">
        <v>60199</v>
      </c>
      <c r="S12" s="117">
        <v>0.6259904748039847</v>
      </c>
      <c r="T12" s="123">
        <v>-0.18539918809201625</v>
      </c>
      <c r="U12" s="209"/>
    </row>
    <row r="13" spans="1:21" ht="15">
      <c r="A13" s="172" t="s">
        <v>84</v>
      </c>
      <c r="B13" s="124">
        <v>3063</v>
      </c>
      <c r="C13" s="90">
        <v>0.02266907443863882</v>
      </c>
      <c r="D13" s="124">
        <v>2750</v>
      </c>
      <c r="E13" s="90">
        <v>0.021700361409655478</v>
      </c>
      <c r="F13" s="124">
        <v>2651</v>
      </c>
      <c r="G13" s="90">
        <v>0.02187383967985478</v>
      </c>
      <c r="H13" s="124">
        <v>2583</v>
      </c>
      <c r="I13" s="90">
        <v>0.02218176509485002</v>
      </c>
      <c r="J13" s="124">
        <v>2619</v>
      </c>
      <c r="K13" s="90">
        <v>0.02184648237433476</v>
      </c>
      <c r="L13" s="124">
        <v>2696</v>
      </c>
      <c r="M13" s="90">
        <v>0.022297392296813358</v>
      </c>
      <c r="N13" s="124">
        <v>2695</v>
      </c>
      <c r="O13" s="90">
        <v>0.021957876726280197</v>
      </c>
      <c r="P13" s="124">
        <v>2606</v>
      </c>
      <c r="Q13" s="90">
        <v>0.021702560002664933</v>
      </c>
      <c r="R13" s="124">
        <v>2049</v>
      </c>
      <c r="S13" s="90">
        <v>0.021306906806979598</v>
      </c>
      <c r="T13" s="14">
        <v>-0.21373752877973906</v>
      </c>
      <c r="U13" s="207" t="s">
        <v>132</v>
      </c>
    </row>
    <row r="14" spans="1:21" ht="15">
      <c r="A14" s="169" t="s">
        <v>85</v>
      </c>
      <c r="B14" s="119">
        <v>15509</v>
      </c>
      <c r="C14" s="89">
        <v>0.11478115425035895</v>
      </c>
      <c r="D14" s="119">
        <v>14113</v>
      </c>
      <c r="E14" s="89">
        <v>0.11136625475435191</v>
      </c>
      <c r="F14" s="119">
        <v>13767</v>
      </c>
      <c r="G14" s="89">
        <v>0.1135937951235612</v>
      </c>
      <c r="H14" s="119">
        <v>13116</v>
      </c>
      <c r="I14" s="89">
        <v>0.11263493263029532</v>
      </c>
      <c r="J14" s="119">
        <v>13535</v>
      </c>
      <c r="K14" s="89">
        <v>0.11290268764284882</v>
      </c>
      <c r="L14" s="119">
        <v>13685</v>
      </c>
      <c r="M14" s="89">
        <v>0.11318242343541945</v>
      </c>
      <c r="N14" s="119">
        <v>13793</v>
      </c>
      <c r="O14" s="89">
        <v>0.11238033160875056</v>
      </c>
      <c r="P14" s="119">
        <v>10939</v>
      </c>
      <c r="Q14" s="89">
        <v>0.0910991189060444</v>
      </c>
      <c r="R14" s="119">
        <v>8486</v>
      </c>
      <c r="S14" s="89">
        <v>0.0882432460536988</v>
      </c>
      <c r="T14" s="125">
        <v>-0.22424353231556815</v>
      </c>
      <c r="U14" s="207" t="s">
        <v>133</v>
      </c>
    </row>
    <row r="15" spans="1:21" ht="15">
      <c r="A15" s="170" t="s">
        <v>86</v>
      </c>
      <c r="B15" s="120">
        <v>13484</v>
      </c>
      <c r="C15" s="91">
        <v>0.09979425391139596</v>
      </c>
      <c r="D15" s="120">
        <v>12327</v>
      </c>
      <c r="E15" s="91">
        <v>0.09727285639884475</v>
      </c>
      <c r="F15" s="120">
        <v>11497</v>
      </c>
      <c r="G15" s="91">
        <v>0.09486364949049053</v>
      </c>
      <c r="H15" s="120">
        <v>11139</v>
      </c>
      <c r="I15" s="91">
        <v>0.09565725179695483</v>
      </c>
      <c r="J15" s="120">
        <v>11460</v>
      </c>
      <c r="K15" s="91">
        <v>0.09559400076742129</v>
      </c>
      <c r="L15" s="120">
        <v>11442</v>
      </c>
      <c r="M15" s="91">
        <v>0.09463158852379022</v>
      </c>
      <c r="N15" s="120">
        <v>11726</v>
      </c>
      <c r="O15" s="91">
        <v>0.09553916975597833</v>
      </c>
      <c r="P15" s="120">
        <v>11627</v>
      </c>
      <c r="Q15" s="91">
        <v>0.09682872799347092</v>
      </c>
      <c r="R15" s="120">
        <v>9039</v>
      </c>
      <c r="S15" s="91">
        <v>0.0939937191938939</v>
      </c>
      <c r="T15" s="19">
        <v>-0.22258536165820933</v>
      </c>
      <c r="U15" s="207" t="s">
        <v>134</v>
      </c>
    </row>
    <row r="16" spans="1:21" ht="15">
      <c r="A16" s="170" t="s">
        <v>87</v>
      </c>
      <c r="B16" s="120">
        <v>1928</v>
      </c>
      <c r="C16" s="91">
        <v>0.014269009310380555</v>
      </c>
      <c r="D16" s="120">
        <v>1831</v>
      </c>
      <c r="E16" s="91">
        <v>0.014448495178574246</v>
      </c>
      <c r="F16" s="120">
        <v>1661</v>
      </c>
      <c r="G16" s="91">
        <v>0.013705185857502373</v>
      </c>
      <c r="H16" s="120">
        <v>1776</v>
      </c>
      <c r="I16" s="91">
        <v>0.01525157367729525</v>
      </c>
      <c r="J16" s="120">
        <v>1827</v>
      </c>
      <c r="K16" s="91">
        <v>0.015239985986219782</v>
      </c>
      <c r="L16" s="120">
        <v>1879</v>
      </c>
      <c r="M16" s="91">
        <v>0.015540356129715242</v>
      </c>
      <c r="N16" s="120">
        <v>1883</v>
      </c>
      <c r="O16" s="91">
        <v>0.015341996985374997</v>
      </c>
      <c r="P16" s="120">
        <v>1937</v>
      </c>
      <c r="Q16" s="91">
        <v>0.016131181398757476</v>
      </c>
      <c r="R16" s="120">
        <v>1651</v>
      </c>
      <c r="S16" s="91">
        <v>0.017168229935736124</v>
      </c>
      <c r="T16" s="19">
        <v>-0.1476510067114094</v>
      </c>
      <c r="U16" s="207" t="s">
        <v>135</v>
      </c>
    </row>
    <row r="17" spans="1:21" ht="15.75" thickBot="1">
      <c r="A17" s="170" t="s">
        <v>88</v>
      </c>
      <c r="B17" s="120">
        <v>5168</v>
      </c>
      <c r="C17" s="91">
        <v>0.03824804985272132</v>
      </c>
      <c r="D17" s="120">
        <v>4847</v>
      </c>
      <c r="E17" s="91">
        <v>0.03824787336458185</v>
      </c>
      <c r="F17" s="120">
        <v>4887</v>
      </c>
      <c r="G17" s="91">
        <v>0.04032344568670325</v>
      </c>
      <c r="H17" s="120">
        <v>4485</v>
      </c>
      <c r="I17" s="91">
        <v>0.03851537609384527</v>
      </c>
      <c r="J17" s="120">
        <v>4824</v>
      </c>
      <c r="K17" s="91">
        <v>0.040239568909427606</v>
      </c>
      <c r="L17" s="120">
        <v>4818</v>
      </c>
      <c r="M17" s="91">
        <v>0.039847491129839305</v>
      </c>
      <c r="N17" s="120">
        <v>4972</v>
      </c>
      <c r="O17" s="91">
        <v>0.040510041960321014</v>
      </c>
      <c r="P17" s="120">
        <v>4873</v>
      </c>
      <c r="Q17" s="91">
        <v>0.04058195506254268</v>
      </c>
      <c r="R17" s="120">
        <v>4039</v>
      </c>
      <c r="S17" s="91">
        <v>0.042000291163196965</v>
      </c>
      <c r="T17" s="19">
        <v>-0.17114713728709213</v>
      </c>
      <c r="U17" s="207" t="s">
        <v>136</v>
      </c>
    </row>
    <row r="18" spans="1:21" ht="24.75" customHeight="1" thickBot="1">
      <c r="A18" s="115" t="s">
        <v>89</v>
      </c>
      <c r="B18" s="116">
        <v>39152</v>
      </c>
      <c r="C18" s="117">
        <v>0.2897615417634956</v>
      </c>
      <c r="D18" s="116">
        <v>35868</v>
      </c>
      <c r="E18" s="117">
        <v>0.2830358411060082</v>
      </c>
      <c r="F18" s="116">
        <v>34463</v>
      </c>
      <c r="G18" s="117">
        <v>0.28435991583811215</v>
      </c>
      <c r="H18" s="116">
        <v>33099</v>
      </c>
      <c r="I18" s="117">
        <v>0.2842408992932407</v>
      </c>
      <c r="J18" s="116">
        <v>34265</v>
      </c>
      <c r="K18" s="117">
        <v>0.28582272568025224</v>
      </c>
      <c r="L18" s="116">
        <v>34520</v>
      </c>
      <c r="M18" s="117">
        <v>0.2854992515155776</v>
      </c>
      <c r="N18" s="116">
        <v>35069</v>
      </c>
      <c r="O18" s="117">
        <v>0.28572941703670507</v>
      </c>
      <c r="P18" s="116">
        <v>31982</v>
      </c>
      <c r="Q18" s="117">
        <v>0.26634354336348043</v>
      </c>
      <c r="R18" s="116">
        <v>25264</v>
      </c>
      <c r="S18" s="117">
        <v>0.2627123931535054</v>
      </c>
      <c r="T18" s="123">
        <v>-0.2100556563066725</v>
      </c>
      <c r="U18" s="209"/>
    </row>
    <row r="19" spans="1:21" ht="15.75" thickBot="1">
      <c r="A19" s="173" t="s">
        <v>41</v>
      </c>
      <c r="B19" s="126">
        <v>4800</v>
      </c>
      <c r="C19" s="104">
        <v>0.03552450450717151</v>
      </c>
      <c r="D19" s="126">
        <v>4536</v>
      </c>
      <c r="E19" s="104">
        <v>0.035793759765162636</v>
      </c>
      <c r="F19" s="126">
        <v>4287</v>
      </c>
      <c r="G19" s="104">
        <v>0.03537274640042906</v>
      </c>
      <c r="H19" s="126">
        <v>4091</v>
      </c>
      <c r="I19" s="104">
        <v>0.035131862564084945</v>
      </c>
      <c r="J19" s="126">
        <v>4395</v>
      </c>
      <c r="K19" s="104">
        <v>0.03666105003253199</v>
      </c>
      <c r="L19" s="126">
        <v>4664</v>
      </c>
      <c r="M19" s="104">
        <v>0.03857382702979878</v>
      </c>
      <c r="N19" s="126">
        <v>4676</v>
      </c>
      <c r="O19" s="104">
        <v>0.03809834195624719</v>
      </c>
      <c r="P19" s="126">
        <v>7362</v>
      </c>
      <c r="Q19" s="104">
        <v>0.0613101484035377</v>
      </c>
      <c r="R19" s="126">
        <v>5745</v>
      </c>
      <c r="S19" s="104">
        <v>0.059740448807270766</v>
      </c>
      <c r="T19" s="127">
        <v>-0.21964140179299105</v>
      </c>
      <c r="U19" s="207" t="s">
        <v>137</v>
      </c>
    </row>
    <row r="20" spans="1:21" ht="15.75" thickBot="1">
      <c r="A20" s="40" t="s">
        <v>32</v>
      </c>
      <c r="B20" s="25">
        <v>135118</v>
      </c>
      <c r="C20" s="94">
        <v>1</v>
      </c>
      <c r="D20" s="25">
        <v>126726</v>
      </c>
      <c r="E20" s="94">
        <v>1</v>
      </c>
      <c r="F20" s="25">
        <v>121195</v>
      </c>
      <c r="G20" s="94">
        <v>1</v>
      </c>
      <c r="H20" s="25">
        <v>116447</v>
      </c>
      <c r="I20" s="94">
        <v>1</v>
      </c>
      <c r="J20" s="25">
        <v>119882</v>
      </c>
      <c r="K20" s="94">
        <v>1</v>
      </c>
      <c r="L20" s="25">
        <v>120911</v>
      </c>
      <c r="M20" s="94">
        <v>1</v>
      </c>
      <c r="N20" s="25">
        <v>122735</v>
      </c>
      <c r="O20" s="94">
        <v>1</v>
      </c>
      <c r="P20" s="25">
        <v>120078</v>
      </c>
      <c r="Q20" s="94">
        <v>1</v>
      </c>
      <c r="R20" s="25">
        <v>96166</v>
      </c>
      <c r="S20" s="94">
        <v>1</v>
      </c>
      <c r="T20" s="28">
        <v>-0.19913722746881193</v>
      </c>
      <c r="U20" s="208" t="s">
        <v>72</v>
      </c>
    </row>
    <row r="22" spans="12:18" ht="15">
      <c r="L22" s="212"/>
      <c r="N22" s="212"/>
      <c r="P22" s="233">
        <f>P19+P18+P12+P6</f>
        <v>120078</v>
      </c>
      <c r="R22" s="212">
        <f>R19+R18+R12+R6</f>
        <v>96166</v>
      </c>
    </row>
  </sheetData>
  <sheetProtection/>
  <mergeCells count="14">
    <mergeCell ref="J4:K4"/>
    <mergeCell ref="L4:M4"/>
    <mergeCell ref="T3:T5"/>
    <mergeCell ref="P4:Q4"/>
    <mergeCell ref="A1:T1"/>
    <mergeCell ref="A2:T2"/>
    <mergeCell ref="A3:A5"/>
    <mergeCell ref="B3:S3"/>
    <mergeCell ref="H4:I4"/>
    <mergeCell ref="R4:S4"/>
    <mergeCell ref="B4:C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30.7109375" style="177" customWidth="1"/>
    <col min="2" max="11" width="11.28125" style="177" customWidth="1"/>
    <col min="12" max="16384" width="11.421875" style="177" customWidth="1"/>
  </cols>
  <sheetData>
    <row r="1" spans="1:11" ht="34.5" customHeight="1" thickBot="1" thickTop="1">
      <c r="A1" s="238" t="s">
        <v>156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24.75" customHeight="1" thickBot="1" thickTop="1">
      <c r="A2" s="241" t="s">
        <v>76</v>
      </c>
      <c r="B2" s="265" t="s">
        <v>33</v>
      </c>
      <c r="C2" s="265"/>
      <c r="D2" s="265"/>
      <c r="E2" s="265"/>
      <c r="F2" s="265"/>
      <c r="G2" s="265"/>
      <c r="H2" s="265"/>
      <c r="I2" s="304"/>
      <c r="J2" s="254" t="s">
        <v>32</v>
      </c>
      <c r="K2" s="266"/>
    </row>
    <row r="3" spans="1:11" ht="24.75" customHeight="1">
      <c r="A3" s="308"/>
      <c r="B3" s="258" t="s">
        <v>34</v>
      </c>
      <c r="C3" s="259"/>
      <c r="D3" s="258" t="s">
        <v>35</v>
      </c>
      <c r="E3" s="259"/>
      <c r="F3" s="258" t="s">
        <v>36</v>
      </c>
      <c r="G3" s="259"/>
      <c r="H3" s="236" t="s">
        <v>37</v>
      </c>
      <c r="I3" s="237"/>
      <c r="J3" s="256"/>
      <c r="K3" s="262"/>
    </row>
    <row r="4" spans="1:11" ht="24.75" customHeight="1" thickBot="1">
      <c r="A4" s="309"/>
      <c r="B4" s="30" t="s">
        <v>27</v>
      </c>
      <c r="C4" s="31" t="s">
        <v>28</v>
      </c>
      <c r="D4" s="30" t="s">
        <v>27</v>
      </c>
      <c r="E4" s="31" t="s">
        <v>28</v>
      </c>
      <c r="F4" s="30" t="s">
        <v>27</v>
      </c>
      <c r="G4" s="31" t="s">
        <v>28</v>
      </c>
      <c r="H4" s="30" t="s">
        <v>27</v>
      </c>
      <c r="I4" s="181" t="s">
        <v>28</v>
      </c>
      <c r="J4" s="182" t="s">
        <v>27</v>
      </c>
      <c r="K4" s="129" t="s">
        <v>28</v>
      </c>
    </row>
    <row r="5" spans="1:12" ht="24.75" customHeight="1" thickBot="1">
      <c r="A5" s="115" t="s">
        <v>77</v>
      </c>
      <c r="B5" s="116">
        <v>2089</v>
      </c>
      <c r="C5" s="144">
        <v>0.05150775451833223</v>
      </c>
      <c r="D5" s="116">
        <v>2242</v>
      </c>
      <c r="E5" s="144">
        <v>0.04928339048623934</v>
      </c>
      <c r="F5" s="116">
        <v>626</v>
      </c>
      <c r="G5" s="144">
        <v>0.06222045522313886</v>
      </c>
      <c r="H5" s="116">
        <v>1</v>
      </c>
      <c r="I5" s="183">
        <v>0.017857142857142856</v>
      </c>
      <c r="J5" s="116">
        <v>4958</v>
      </c>
      <c r="K5" s="144">
        <v>0.05155668323523907</v>
      </c>
      <c r="L5" s="207" t="s">
        <v>126</v>
      </c>
    </row>
    <row r="6" spans="1:12" ht="15">
      <c r="A6" s="169" t="s">
        <v>78</v>
      </c>
      <c r="B6" s="119">
        <v>7331</v>
      </c>
      <c r="C6" s="56">
        <v>0.18075794560741673</v>
      </c>
      <c r="D6" s="119">
        <v>7669</v>
      </c>
      <c r="E6" s="56">
        <v>0.16857909082915679</v>
      </c>
      <c r="F6" s="119">
        <v>1644</v>
      </c>
      <c r="G6" s="56">
        <v>0.16340324023456912</v>
      </c>
      <c r="H6" s="119">
        <v>12</v>
      </c>
      <c r="I6" s="184">
        <v>0.21428571428571427</v>
      </c>
      <c r="J6" s="146">
        <v>16656</v>
      </c>
      <c r="K6" s="56">
        <v>0.17320050745585758</v>
      </c>
      <c r="L6" s="207" t="s">
        <v>127</v>
      </c>
    </row>
    <row r="7" spans="1:12" ht="15">
      <c r="A7" s="170" t="s">
        <v>79</v>
      </c>
      <c r="B7" s="120">
        <v>3251</v>
      </c>
      <c r="C7" s="16">
        <v>0.08015878886505412</v>
      </c>
      <c r="D7" s="120">
        <v>4099</v>
      </c>
      <c r="E7" s="16">
        <v>0.09010375450628683</v>
      </c>
      <c r="F7" s="120">
        <v>791</v>
      </c>
      <c r="G7" s="16">
        <v>0.07862041546565948</v>
      </c>
      <c r="H7" s="120">
        <v>4</v>
      </c>
      <c r="I7" s="72">
        <v>0.07142857142857142</v>
      </c>
      <c r="J7" s="138">
        <v>8145</v>
      </c>
      <c r="K7" s="16">
        <v>0.08469729426200528</v>
      </c>
      <c r="L7" s="207" t="s">
        <v>128</v>
      </c>
    </row>
    <row r="8" spans="1:12" ht="15">
      <c r="A8" s="170" t="s">
        <v>80</v>
      </c>
      <c r="B8" s="120">
        <v>6500</v>
      </c>
      <c r="C8" s="16">
        <v>0.16026826441797964</v>
      </c>
      <c r="D8" s="120">
        <v>6563</v>
      </c>
      <c r="E8" s="16">
        <v>0.14426712388991472</v>
      </c>
      <c r="F8" s="120">
        <v>1307</v>
      </c>
      <c r="G8" s="16">
        <v>0.12990756386045127</v>
      </c>
      <c r="H8" s="120">
        <v>7</v>
      </c>
      <c r="I8" s="72">
        <v>0.125</v>
      </c>
      <c r="J8" s="138">
        <v>14377</v>
      </c>
      <c r="K8" s="16">
        <v>0.14950190295946592</v>
      </c>
      <c r="L8" s="207" t="s">
        <v>129</v>
      </c>
    </row>
    <row r="9" spans="1:12" ht="15">
      <c r="A9" s="170" t="s">
        <v>81</v>
      </c>
      <c r="B9" s="120">
        <v>3414</v>
      </c>
      <c r="C9" s="16">
        <v>0.08417782380353576</v>
      </c>
      <c r="D9" s="120">
        <v>3239</v>
      </c>
      <c r="E9" s="16">
        <v>0.07119933175063747</v>
      </c>
      <c r="F9" s="120">
        <v>817</v>
      </c>
      <c r="G9" s="16">
        <v>0.08120465162508697</v>
      </c>
      <c r="H9" s="120">
        <v>4</v>
      </c>
      <c r="I9" s="72">
        <v>0.07142857142857142</v>
      </c>
      <c r="J9" s="138">
        <v>7474</v>
      </c>
      <c r="K9" s="16">
        <v>0.07771977622028575</v>
      </c>
      <c r="L9" s="207" t="s">
        <v>130</v>
      </c>
    </row>
    <row r="10" spans="1:12" ht="15.75" thickBot="1">
      <c r="A10" s="170" t="s">
        <v>82</v>
      </c>
      <c r="B10" s="120">
        <v>6135</v>
      </c>
      <c r="C10" s="16">
        <v>0.15126858495450846</v>
      </c>
      <c r="D10" s="120">
        <v>6336</v>
      </c>
      <c r="E10" s="16">
        <v>0.13927723555790028</v>
      </c>
      <c r="F10" s="120">
        <v>1066</v>
      </c>
      <c r="G10" s="16">
        <v>0.10595368253652715</v>
      </c>
      <c r="H10" s="120">
        <v>10</v>
      </c>
      <c r="I10" s="72">
        <v>0.17857142857142858</v>
      </c>
      <c r="J10" s="138">
        <v>13547</v>
      </c>
      <c r="K10" s="16">
        <v>0.14087099390637026</v>
      </c>
      <c r="L10" s="207" t="s">
        <v>131</v>
      </c>
    </row>
    <row r="11" spans="1:12" ht="24.75" customHeight="1" thickBot="1">
      <c r="A11" s="115" t="s">
        <v>83</v>
      </c>
      <c r="B11" s="116">
        <v>26631</v>
      </c>
      <c r="C11" s="144">
        <v>0.6566314076484947</v>
      </c>
      <c r="D11" s="116">
        <v>27906</v>
      </c>
      <c r="E11" s="144">
        <v>0.6134265365338961</v>
      </c>
      <c r="F11" s="116">
        <v>5625</v>
      </c>
      <c r="G11" s="144">
        <v>0.559089553722294</v>
      </c>
      <c r="H11" s="116">
        <v>37</v>
      </c>
      <c r="I11" s="183">
        <v>0.6607142857142857</v>
      </c>
      <c r="J11" s="116">
        <v>60199</v>
      </c>
      <c r="K11" s="144">
        <v>0.6259904748039847</v>
      </c>
      <c r="L11" s="209"/>
    </row>
    <row r="12" spans="1:12" ht="15">
      <c r="A12" s="172" t="s">
        <v>84</v>
      </c>
      <c r="B12" s="185">
        <v>886</v>
      </c>
      <c r="C12" s="186">
        <v>0.021845797272973838</v>
      </c>
      <c r="D12" s="185">
        <v>927</v>
      </c>
      <c r="E12" s="186">
        <v>0.020377209179635977</v>
      </c>
      <c r="F12" s="185">
        <v>235</v>
      </c>
      <c r="G12" s="186">
        <v>0.02335751913328695</v>
      </c>
      <c r="H12" s="185">
        <v>1</v>
      </c>
      <c r="I12" s="187">
        <v>0.017857142857142856</v>
      </c>
      <c r="J12" s="185">
        <v>2049</v>
      </c>
      <c r="K12" s="186">
        <v>0.021306906806979598</v>
      </c>
      <c r="L12" s="207" t="s">
        <v>132</v>
      </c>
    </row>
    <row r="13" spans="1:12" ht="15">
      <c r="A13" s="169" t="s">
        <v>85</v>
      </c>
      <c r="B13" s="119">
        <v>3218</v>
      </c>
      <c r="C13" s="56">
        <v>0.07934511921493208</v>
      </c>
      <c r="D13" s="119">
        <v>4241</v>
      </c>
      <c r="E13" s="56">
        <v>0.09322518244966148</v>
      </c>
      <c r="F13" s="119">
        <v>1025</v>
      </c>
      <c r="G13" s="56">
        <v>0.10187854090050691</v>
      </c>
      <c r="H13" s="119">
        <v>2</v>
      </c>
      <c r="I13" s="184">
        <v>0.03571428571428571</v>
      </c>
      <c r="J13" s="146">
        <v>8486</v>
      </c>
      <c r="K13" s="56">
        <v>0.0882432460536988</v>
      </c>
      <c r="L13" s="207" t="s">
        <v>133</v>
      </c>
    </row>
    <row r="14" spans="1:12" ht="15">
      <c r="A14" s="170" t="s">
        <v>86</v>
      </c>
      <c r="B14" s="120">
        <v>3442</v>
      </c>
      <c r="C14" s="16">
        <v>0.08486821017333629</v>
      </c>
      <c r="D14" s="120">
        <v>4326</v>
      </c>
      <c r="E14" s="16">
        <v>0.09509364283830124</v>
      </c>
      <c r="F14" s="120">
        <v>1262</v>
      </c>
      <c r="G14" s="16">
        <v>0.1254348474306729</v>
      </c>
      <c r="H14" s="120">
        <v>9</v>
      </c>
      <c r="I14" s="72">
        <v>0.16071428571428573</v>
      </c>
      <c r="J14" s="138">
        <v>9039</v>
      </c>
      <c r="K14" s="16">
        <v>0.0939937191938939</v>
      </c>
      <c r="L14" s="207" t="s">
        <v>134</v>
      </c>
    </row>
    <row r="15" spans="1:12" ht="15">
      <c r="A15" s="170" t="s">
        <v>87</v>
      </c>
      <c r="B15" s="120">
        <v>605</v>
      </c>
      <c r="C15" s="16">
        <v>0.014917276918904258</v>
      </c>
      <c r="D15" s="120">
        <v>877</v>
      </c>
      <c r="E15" s="16">
        <v>0.019278114833377297</v>
      </c>
      <c r="F15" s="120">
        <v>169</v>
      </c>
      <c r="G15" s="16">
        <v>0.016797535036278705</v>
      </c>
      <c r="H15" s="120">
        <v>0</v>
      </c>
      <c r="I15" s="72">
        <v>0</v>
      </c>
      <c r="J15" s="138">
        <v>1651</v>
      </c>
      <c r="K15" s="16">
        <v>0.017168229935736124</v>
      </c>
      <c r="L15" s="207" t="s">
        <v>135</v>
      </c>
    </row>
    <row r="16" spans="1:12" ht="15.75" thickBot="1">
      <c r="A16" s="170" t="s">
        <v>88</v>
      </c>
      <c r="B16" s="120">
        <v>1493</v>
      </c>
      <c r="C16" s="16">
        <v>0.036812387504006706</v>
      </c>
      <c r="D16" s="120">
        <v>2065</v>
      </c>
      <c r="E16" s="16">
        <v>0.04539259650048359</v>
      </c>
      <c r="F16" s="120">
        <v>478</v>
      </c>
      <c r="G16" s="16">
        <v>0.047510187854090044</v>
      </c>
      <c r="H16" s="120">
        <v>3</v>
      </c>
      <c r="I16" s="72">
        <v>0.05357142857142857</v>
      </c>
      <c r="J16" s="138">
        <v>4039</v>
      </c>
      <c r="K16" s="16">
        <v>0.042000291163196965</v>
      </c>
      <c r="L16" s="207" t="s">
        <v>136</v>
      </c>
    </row>
    <row r="17" spans="1:12" ht="24.75" customHeight="1" thickBot="1">
      <c r="A17" s="115" t="s">
        <v>89</v>
      </c>
      <c r="B17" s="116">
        <v>9644</v>
      </c>
      <c r="C17" s="144">
        <v>0.23778879108415316</v>
      </c>
      <c r="D17" s="116">
        <v>12436</v>
      </c>
      <c r="E17" s="144">
        <v>0.2733667458014596</v>
      </c>
      <c r="F17" s="116">
        <v>3169</v>
      </c>
      <c r="G17" s="144">
        <v>0.3149786303548355</v>
      </c>
      <c r="H17" s="116">
        <v>15</v>
      </c>
      <c r="I17" s="183">
        <v>0.26785714285714285</v>
      </c>
      <c r="J17" s="116">
        <v>25264</v>
      </c>
      <c r="K17" s="144">
        <v>0.2627123931535054</v>
      </c>
      <c r="L17" s="209"/>
    </row>
    <row r="18" spans="1:12" ht="15.75" thickBot="1">
      <c r="A18" s="173" t="s">
        <v>41</v>
      </c>
      <c r="B18" s="126">
        <v>2193</v>
      </c>
      <c r="C18" s="54">
        <v>0.054072046749019914</v>
      </c>
      <c r="D18" s="126">
        <v>2908</v>
      </c>
      <c r="E18" s="54">
        <v>0.063923327178405</v>
      </c>
      <c r="F18" s="126">
        <v>641</v>
      </c>
      <c r="G18" s="54">
        <v>0.06371136069973164</v>
      </c>
      <c r="H18" s="126">
        <v>3</v>
      </c>
      <c r="I18" s="188">
        <v>0.05357142857142857</v>
      </c>
      <c r="J18" s="189">
        <v>5745</v>
      </c>
      <c r="K18" s="54">
        <v>0.059740448807270766</v>
      </c>
      <c r="L18" s="207" t="s">
        <v>137</v>
      </c>
    </row>
    <row r="19" spans="1:12" ht="15.75" thickBot="1">
      <c r="A19" s="40" t="s">
        <v>32</v>
      </c>
      <c r="B19" s="25">
        <v>40557</v>
      </c>
      <c r="C19" s="26">
        <v>1</v>
      </c>
      <c r="D19" s="25">
        <v>45492</v>
      </c>
      <c r="E19" s="26">
        <v>1</v>
      </c>
      <c r="F19" s="25">
        <v>10061</v>
      </c>
      <c r="G19" s="26">
        <v>1</v>
      </c>
      <c r="H19" s="25">
        <v>56</v>
      </c>
      <c r="I19" s="26">
        <v>1</v>
      </c>
      <c r="J19" s="25">
        <v>96166</v>
      </c>
      <c r="K19" s="26">
        <v>1</v>
      </c>
      <c r="L19" s="208" t="s">
        <v>72</v>
      </c>
    </row>
    <row r="20" spans="1:11" ht="15">
      <c r="A20" s="42"/>
      <c r="B20" s="59"/>
      <c r="C20" s="44"/>
      <c r="D20" s="59"/>
      <c r="E20" s="44"/>
      <c r="F20" s="59"/>
      <c r="G20" s="44"/>
      <c r="H20" s="59"/>
      <c r="I20" s="44"/>
      <c r="J20" s="59"/>
      <c r="K20" s="44"/>
    </row>
    <row r="21" spans="1:11" ht="15">
      <c r="A21" s="45" t="s">
        <v>38</v>
      </c>
      <c r="B21" s="211"/>
      <c r="C21" s="48"/>
      <c r="D21" s="48"/>
      <c r="E21" s="48"/>
      <c r="F21" s="48"/>
      <c r="G21" s="48"/>
      <c r="H21" s="48"/>
      <c r="I21" s="48"/>
      <c r="J21" s="211"/>
      <c r="K21" s="48"/>
    </row>
    <row r="22" spans="1:11" ht="15">
      <c r="A22" s="47" t="s">
        <v>39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5">
      <c r="A23" s="4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A1" sqref="A1:V1"/>
    </sheetView>
  </sheetViews>
  <sheetFormatPr defaultColWidth="11.421875" defaultRowHeight="15"/>
  <cols>
    <col min="1" max="1" width="30.7109375" style="177" customWidth="1"/>
    <col min="2" max="22" width="10.140625" style="177" customWidth="1"/>
    <col min="23" max="16384" width="11.421875" style="177" customWidth="1"/>
  </cols>
  <sheetData>
    <row r="1" spans="1:22" ht="24.75" customHeight="1" thickBot="1" thickTop="1">
      <c r="A1" s="238" t="s">
        <v>158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</row>
    <row r="2" spans="1:22" ht="24.75" customHeight="1" thickBot="1" thickTop="1">
      <c r="A2" s="254" t="s">
        <v>76</v>
      </c>
      <c r="B2" s="312" t="s">
        <v>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254" t="s">
        <v>32</v>
      </c>
      <c r="V2" s="266"/>
    </row>
    <row r="3" spans="1:22" ht="24.75" customHeight="1" thickBot="1">
      <c r="A3" s="310"/>
      <c r="B3" s="264" t="s">
        <v>29</v>
      </c>
      <c r="C3" s="265"/>
      <c r="D3" s="265"/>
      <c r="E3" s="265"/>
      <c r="F3" s="265"/>
      <c r="G3" s="265"/>
      <c r="H3" s="265"/>
      <c r="I3" s="302"/>
      <c r="J3" s="303"/>
      <c r="K3" s="265" t="s">
        <v>30</v>
      </c>
      <c r="L3" s="302"/>
      <c r="M3" s="302"/>
      <c r="N3" s="302"/>
      <c r="O3" s="302"/>
      <c r="P3" s="302"/>
      <c r="Q3" s="302"/>
      <c r="R3" s="302"/>
      <c r="S3" s="314"/>
      <c r="T3" s="315"/>
      <c r="U3" s="286"/>
      <c r="V3" s="287"/>
    </row>
    <row r="4" spans="1:22" ht="24.75" customHeight="1" thickBot="1">
      <c r="A4" s="310"/>
      <c r="B4" s="264" t="s">
        <v>33</v>
      </c>
      <c r="C4" s="302"/>
      <c r="D4" s="302"/>
      <c r="E4" s="302"/>
      <c r="F4" s="302"/>
      <c r="G4" s="302"/>
      <c r="H4" s="302"/>
      <c r="I4" s="254" t="s">
        <v>90</v>
      </c>
      <c r="J4" s="316"/>
      <c r="K4" s="264" t="s">
        <v>33</v>
      </c>
      <c r="L4" s="265"/>
      <c r="M4" s="265"/>
      <c r="N4" s="265"/>
      <c r="O4" s="265"/>
      <c r="P4" s="265"/>
      <c r="Q4" s="265"/>
      <c r="R4" s="304"/>
      <c r="S4" s="254" t="s">
        <v>91</v>
      </c>
      <c r="T4" s="316"/>
      <c r="U4" s="286"/>
      <c r="V4" s="287"/>
    </row>
    <row r="5" spans="1:22" ht="24.75" customHeight="1">
      <c r="A5" s="310"/>
      <c r="B5" s="258" t="s">
        <v>34</v>
      </c>
      <c r="C5" s="259"/>
      <c r="D5" s="258" t="s">
        <v>35</v>
      </c>
      <c r="E5" s="259"/>
      <c r="F5" s="273" t="s">
        <v>36</v>
      </c>
      <c r="G5" s="274"/>
      <c r="H5" s="6" t="s">
        <v>37</v>
      </c>
      <c r="I5" s="317"/>
      <c r="J5" s="318"/>
      <c r="K5" s="273" t="s">
        <v>34</v>
      </c>
      <c r="L5" s="274"/>
      <c r="M5" s="280" t="s">
        <v>35</v>
      </c>
      <c r="N5" s="281"/>
      <c r="O5" s="258" t="s">
        <v>36</v>
      </c>
      <c r="P5" s="259"/>
      <c r="Q5" s="319" t="s">
        <v>37</v>
      </c>
      <c r="R5" s="319"/>
      <c r="S5" s="317"/>
      <c r="T5" s="318"/>
      <c r="U5" s="286"/>
      <c r="V5" s="287"/>
    </row>
    <row r="6" spans="1:22" ht="24.75" customHeight="1" thickBot="1">
      <c r="A6" s="311"/>
      <c r="B6" s="30" t="s">
        <v>27</v>
      </c>
      <c r="C6" s="31" t="s">
        <v>28</v>
      </c>
      <c r="D6" s="30" t="s">
        <v>27</v>
      </c>
      <c r="E6" s="31" t="s">
        <v>28</v>
      </c>
      <c r="F6" s="70" t="s">
        <v>27</v>
      </c>
      <c r="G6" s="71" t="s">
        <v>28</v>
      </c>
      <c r="H6" s="30" t="s">
        <v>27</v>
      </c>
      <c r="I6" s="32" t="s">
        <v>27</v>
      </c>
      <c r="J6" s="129" t="s">
        <v>28</v>
      </c>
      <c r="K6" s="70" t="s">
        <v>27</v>
      </c>
      <c r="L6" s="71" t="s">
        <v>28</v>
      </c>
      <c r="M6" s="30" t="s">
        <v>27</v>
      </c>
      <c r="N6" s="31" t="s">
        <v>28</v>
      </c>
      <c r="O6" s="8" t="s">
        <v>27</v>
      </c>
      <c r="P6" s="7" t="s">
        <v>28</v>
      </c>
      <c r="Q6" s="70" t="s">
        <v>27</v>
      </c>
      <c r="R6" s="71" t="s">
        <v>28</v>
      </c>
      <c r="S6" s="29" t="s">
        <v>27</v>
      </c>
      <c r="T6" s="130" t="s">
        <v>28</v>
      </c>
      <c r="U6" s="8" t="s">
        <v>27</v>
      </c>
      <c r="V6" s="131" t="s">
        <v>28</v>
      </c>
    </row>
    <row r="7" spans="1:23" ht="24.75" customHeight="1" thickBot="1">
      <c r="A7" s="115" t="s">
        <v>77</v>
      </c>
      <c r="B7" s="132">
        <v>929</v>
      </c>
      <c r="C7" s="133">
        <v>0.058752845939792554</v>
      </c>
      <c r="D7" s="132">
        <v>712</v>
      </c>
      <c r="E7" s="133">
        <v>0.05381708238851096</v>
      </c>
      <c r="F7" s="132">
        <v>186</v>
      </c>
      <c r="G7" s="134">
        <v>0.07328605200945626</v>
      </c>
      <c r="H7" s="132">
        <v>0</v>
      </c>
      <c r="I7" s="132">
        <v>1827</v>
      </c>
      <c r="J7" s="135">
        <v>0.05784757622771744</v>
      </c>
      <c r="K7" s="132">
        <v>1160</v>
      </c>
      <c r="L7" s="133">
        <v>0.04687815720347545</v>
      </c>
      <c r="M7" s="132">
        <v>1530</v>
      </c>
      <c r="N7" s="133">
        <v>0.047424214245862004</v>
      </c>
      <c r="O7" s="132">
        <v>440</v>
      </c>
      <c r="P7" s="133">
        <v>0.05848730559617174</v>
      </c>
      <c r="Q7" s="132">
        <v>1</v>
      </c>
      <c r="R7" s="133">
        <v>0.018867924528301886</v>
      </c>
      <c r="S7" s="132">
        <v>3131</v>
      </c>
      <c r="T7" s="133">
        <v>0.0484802502206463</v>
      </c>
      <c r="U7" s="132">
        <v>4958</v>
      </c>
      <c r="V7" s="133">
        <v>0.05155668323523907</v>
      </c>
      <c r="W7" s="206" t="s">
        <v>126</v>
      </c>
    </row>
    <row r="8" spans="1:23" ht="15">
      <c r="A8" s="169" t="s">
        <v>78</v>
      </c>
      <c r="B8" s="124">
        <v>2776</v>
      </c>
      <c r="C8" s="11">
        <v>0.1755628636478624</v>
      </c>
      <c r="D8" s="124">
        <v>2268</v>
      </c>
      <c r="E8" s="11">
        <v>0.17142857142857143</v>
      </c>
      <c r="F8" s="124">
        <v>404</v>
      </c>
      <c r="G8" s="90">
        <v>0.15918045705279749</v>
      </c>
      <c r="H8" s="124">
        <v>1</v>
      </c>
      <c r="I8" s="136">
        <v>5449</v>
      </c>
      <c r="J8" s="137">
        <v>0.17252952537757654</v>
      </c>
      <c r="K8" s="124">
        <v>4555</v>
      </c>
      <c r="L8" s="11">
        <v>0.18407759143261265</v>
      </c>
      <c r="M8" s="124">
        <v>5401</v>
      </c>
      <c r="N8" s="11">
        <v>0.167410575909739</v>
      </c>
      <c r="O8" s="124">
        <v>1240</v>
      </c>
      <c r="P8" s="11">
        <v>0.1648278612255749</v>
      </c>
      <c r="Q8" s="124">
        <v>11</v>
      </c>
      <c r="R8" s="11">
        <v>0.20754716981132076</v>
      </c>
      <c r="S8" s="136">
        <v>11207</v>
      </c>
      <c r="T8" s="11">
        <v>0.17352863756716164</v>
      </c>
      <c r="U8" s="136">
        <v>16656</v>
      </c>
      <c r="V8" s="11">
        <v>0.17320050745585758</v>
      </c>
      <c r="W8" s="206" t="s">
        <v>127</v>
      </c>
    </row>
    <row r="9" spans="1:23" ht="15">
      <c r="A9" s="170" t="s">
        <v>79</v>
      </c>
      <c r="B9" s="120">
        <v>1225</v>
      </c>
      <c r="C9" s="16">
        <v>0.0774728054642044</v>
      </c>
      <c r="D9" s="120">
        <v>1209</v>
      </c>
      <c r="E9" s="16">
        <v>0.09138321995464853</v>
      </c>
      <c r="F9" s="120">
        <v>193</v>
      </c>
      <c r="G9" s="91">
        <v>0.0760441292356186</v>
      </c>
      <c r="H9" s="120">
        <v>0</v>
      </c>
      <c r="I9" s="138">
        <v>2627</v>
      </c>
      <c r="J9" s="139">
        <v>0.08317765886711205</v>
      </c>
      <c r="K9" s="120">
        <v>2026</v>
      </c>
      <c r="L9" s="16">
        <v>0.08187512628813902</v>
      </c>
      <c r="M9" s="120">
        <v>2890</v>
      </c>
      <c r="N9" s="16">
        <v>0.0895790713532949</v>
      </c>
      <c r="O9" s="120">
        <v>598</v>
      </c>
      <c r="P9" s="16">
        <v>0.07948956533297885</v>
      </c>
      <c r="Q9" s="120">
        <v>4</v>
      </c>
      <c r="R9" s="16">
        <v>0.07547169811320754</v>
      </c>
      <c r="S9" s="138">
        <v>5518</v>
      </c>
      <c r="T9" s="16">
        <v>0.0854404409829212</v>
      </c>
      <c r="U9" s="138">
        <v>8145</v>
      </c>
      <c r="V9" s="16">
        <v>0.08469729426200528</v>
      </c>
      <c r="W9" s="206" t="s">
        <v>128</v>
      </c>
    </row>
    <row r="10" spans="1:23" ht="15">
      <c r="A10" s="171" t="s">
        <v>80</v>
      </c>
      <c r="B10" s="120">
        <v>2591</v>
      </c>
      <c r="C10" s="16">
        <v>0.16386288894510495</v>
      </c>
      <c r="D10" s="120">
        <v>2017</v>
      </c>
      <c r="E10" s="16">
        <v>0.15245653817082389</v>
      </c>
      <c r="F10" s="120">
        <v>325</v>
      </c>
      <c r="G10" s="91">
        <v>0.128053585500394</v>
      </c>
      <c r="H10" s="120">
        <v>0</v>
      </c>
      <c r="I10" s="138">
        <v>4933</v>
      </c>
      <c r="J10" s="139">
        <v>0.156191622075167</v>
      </c>
      <c r="K10" s="120">
        <v>3909</v>
      </c>
      <c r="L10" s="16">
        <v>0.15797130733481513</v>
      </c>
      <c r="M10" s="120">
        <v>4546</v>
      </c>
      <c r="N10" s="16">
        <v>0.14090880912528672</v>
      </c>
      <c r="O10" s="120">
        <v>982</v>
      </c>
      <c r="P10" s="16">
        <v>0.1305330320350924</v>
      </c>
      <c r="Q10" s="120">
        <v>7</v>
      </c>
      <c r="R10" s="16">
        <v>0.1320754716981132</v>
      </c>
      <c r="S10" s="138">
        <v>9444</v>
      </c>
      <c r="T10" s="16">
        <v>0.14623043215706918</v>
      </c>
      <c r="U10" s="138">
        <v>14377</v>
      </c>
      <c r="V10" s="16">
        <v>0.14950190295946592</v>
      </c>
      <c r="W10" s="206" t="s">
        <v>129</v>
      </c>
    </row>
    <row r="11" spans="1:23" ht="15">
      <c r="A11" s="171" t="s">
        <v>81</v>
      </c>
      <c r="B11" s="120">
        <v>1694</v>
      </c>
      <c r="C11" s="16">
        <v>0.10713382241335695</v>
      </c>
      <c r="D11" s="120">
        <v>1059</v>
      </c>
      <c r="E11" s="16">
        <v>0.08004535147392292</v>
      </c>
      <c r="F11" s="120">
        <v>229</v>
      </c>
      <c r="G11" s="91">
        <v>0.09022852639873918</v>
      </c>
      <c r="H11" s="120">
        <v>0</v>
      </c>
      <c r="I11" s="138">
        <v>2982</v>
      </c>
      <c r="J11" s="139">
        <v>0.09441788303834339</v>
      </c>
      <c r="K11" s="120">
        <v>1720</v>
      </c>
      <c r="L11" s="16">
        <v>0.06950899171549808</v>
      </c>
      <c r="M11" s="120">
        <v>2180</v>
      </c>
      <c r="N11" s="16">
        <v>0.06757175624573802</v>
      </c>
      <c r="O11" s="120">
        <v>588</v>
      </c>
      <c r="P11" s="16">
        <v>0.07816030838761133</v>
      </c>
      <c r="Q11" s="120">
        <v>4</v>
      </c>
      <c r="R11" s="16">
        <v>0.07547169811320754</v>
      </c>
      <c r="S11" s="138">
        <v>4492</v>
      </c>
      <c r="T11" s="16">
        <v>0.0695539073750058</v>
      </c>
      <c r="U11" s="138">
        <v>7474</v>
      </c>
      <c r="V11" s="16">
        <v>0.07771977622028575</v>
      </c>
      <c r="W11" s="206" t="s">
        <v>130</v>
      </c>
    </row>
    <row r="12" spans="1:23" ht="15.75" thickBot="1">
      <c r="A12" s="171" t="s">
        <v>82</v>
      </c>
      <c r="B12" s="140">
        <v>2364</v>
      </c>
      <c r="C12" s="141">
        <v>0.14950670376928915</v>
      </c>
      <c r="D12" s="140">
        <v>1811</v>
      </c>
      <c r="E12" s="141">
        <v>0.13688586545729403</v>
      </c>
      <c r="F12" s="140">
        <v>246</v>
      </c>
      <c r="G12" s="112">
        <v>0.09692671394799054</v>
      </c>
      <c r="H12" s="140">
        <v>1</v>
      </c>
      <c r="I12" s="142">
        <v>4422</v>
      </c>
      <c r="J12" s="143">
        <v>0.1400120317892537</v>
      </c>
      <c r="K12" s="140">
        <v>3771</v>
      </c>
      <c r="L12" s="141">
        <v>0.15239442311578097</v>
      </c>
      <c r="M12" s="140">
        <v>4525</v>
      </c>
      <c r="N12" s="141">
        <v>0.1402578885375984</v>
      </c>
      <c r="O12" s="140">
        <v>820</v>
      </c>
      <c r="P12" s="141">
        <v>0.10899906952013824</v>
      </c>
      <c r="Q12" s="140">
        <v>9</v>
      </c>
      <c r="R12" s="141">
        <v>0.169811320754717</v>
      </c>
      <c r="S12" s="142">
        <v>9125</v>
      </c>
      <c r="T12" s="141">
        <v>0.1412910518247836</v>
      </c>
      <c r="U12" s="142">
        <v>13547</v>
      </c>
      <c r="V12" s="141">
        <v>0.14087099390637026</v>
      </c>
      <c r="W12" s="206" t="s">
        <v>131</v>
      </c>
    </row>
    <row r="13" spans="1:22" ht="24.75" customHeight="1" thickBot="1">
      <c r="A13" s="115" t="s">
        <v>83</v>
      </c>
      <c r="B13" s="116">
        <v>10650</v>
      </c>
      <c r="C13" s="144">
        <v>0.6735390842398179</v>
      </c>
      <c r="D13" s="116">
        <v>8364</v>
      </c>
      <c r="E13" s="144">
        <v>0.6321995464852608</v>
      </c>
      <c r="F13" s="116">
        <v>1397</v>
      </c>
      <c r="G13" s="117">
        <v>0.5504334121355398</v>
      </c>
      <c r="H13" s="116">
        <v>2</v>
      </c>
      <c r="I13" s="116">
        <v>20413</v>
      </c>
      <c r="J13" s="145">
        <v>0.6463287211474527</v>
      </c>
      <c r="K13" s="116">
        <v>15981</v>
      </c>
      <c r="L13" s="144">
        <v>0.6458274398868459</v>
      </c>
      <c r="M13" s="116">
        <v>19542</v>
      </c>
      <c r="N13" s="144">
        <v>0.6057281011716571</v>
      </c>
      <c r="O13" s="116">
        <v>4228</v>
      </c>
      <c r="P13" s="144">
        <v>0.5620098365013958</v>
      </c>
      <c r="Q13" s="116">
        <v>35</v>
      </c>
      <c r="R13" s="144">
        <v>0.6603773584905661</v>
      </c>
      <c r="S13" s="116">
        <v>39786</v>
      </c>
      <c r="T13" s="144">
        <v>0.6160444699069414</v>
      </c>
      <c r="U13" s="116">
        <v>60199</v>
      </c>
      <c r="V13" s="144">
        <v>0.6259904748039848</v>
      </c>
    </row>
    <row r="14" spans="1:23" ht="15">
      <c r="A14" s="169" t="s">
        <v>84</v>
      </c>
      <c r="B14" s="119">
        <v>425</v>
      </c>
      <c r="C14" s="56">
        <v>0.026878320263091324</v>
      </c>
      <c r="D14" s="119">
        <v>333</v>
      </c>
      <c r="E14" s="56">
        <v>0.02517006802721088</v>
      </c>
      <c r="F14" s="119">
        <v>83</v>
      </c>
      <c r="G14" s="89">
        <v>0.032702915681639085</v>
      </c>
      <c r="H14" s="119">
        <v>0</v>
      </c>
      <c r="I14" s="146">
        <v>841</v>
      </c>
      <c r="J14" s="147">
        <v>0.026628249374663585</v>
      </c>
      <c r="K14" s="119">
        <v>461</v>
      </c>
      <c r="L14" s="56">
        <v>0.018630026267932916</v>
      </c>
      <c r="M14" s="119">
        <v>594</v>
      </c>
      <c r="N14" s="56">
        <v>0.018411753766040543</v>
      </c>
      <c r="O14" s="119">
        <v>152</v>
      </c>
      <c r="P14" s="56">
        <v>0.0202047055695866</v>
      </c>
      <c r="Q14" s="119">
        <v>1</v>
      </c>
      <c r="R14" s="56">
        <v>0.018867924528301886</v>
      </c>
      <c r="S14" s="146">
        <v>1208</v>
      </c>
      <c r="T14" s="56">
        <v>0.018704612668968616</v>
      </c>
      <c r="U14" s="146">
        <v>2049</v>
      </c>
      <c r="V14" s="56">
        <v>0.021306906806979598</v>
      </c>
      <c r="W14" s="206" t="s">
        <v>132</v>
      </c>
    </row>
    <row r="15" spans="1:23" ht="15">
      <c r="A15" s="169" t="s">
        <v>85</v>
      </c>
      <c r="B15" s="120">
        <v>1237</v>
      </c>
      <c r="C15" s="16">
        <v>0.0782317227422211</v>
      </c>
      <c r="D15" s="120">
        <v>1213</v>
      </c>
      <c r="E15" s="16">
        <v>0.09168556311413453</v>
      </c>
      <c r="F15" s="120">
        <v>288</v>
      </c>
      <c r="G15" s="91">
        <v>0.11347517730496454</v>
      </c>
      <c r="H15" s="120">
        <v>0</v>
      </c>
      <c r="I15" s="138">
        <v>2738</v>
      </c>
      <c r="J15" s="139">
        <v>0.08669220783332805</v>
      </c>
      <c r="K15" s="120">
        <v>1981</v>
      </c>
      <c r="L15" s="16">
        <v>0.08005657708628006</v>
      </c>
      <c r="M15" s="120">
        <v>3028</v>
      </c>
      <c r="N15" s="16">
        <v>0.09385654950096088</v>
      </c>
      <c r="O15" s="120">
        <v>737</v>
      </c>
      <c r="P15" s="16">
        <v>0.09796623687358766</v>
      </c>
      <c r="Q15" s="120">
        <v>2</v>
      </c>
      <c r="R15" s="16">
        <v>0.03773584905660377</v>
      </c>
      <c r="S15" s="138">
        <v>5748</v>
      </c>
      <c r="T15" s="16">
        <v>0.08900174968645</v>
      </c>
      <c r="U15" s="138">
        <v>8486</v>
      </c>
      <c r="V15" s="16">
        <v>0.0882432460536988</v>
      </c>
      <c r="W15" s="206" t="s">
        <v>133</v>
      </c>
    </row>
    <row r="16" spans="1:23" ht="15">
      <c r="A16" s="170" t="s">
        <v>86</v>
      </c>
      <c r="B16" s="120">
        <v>1087</v>
      </c>
      <c r="C16" s="16">
        <v>0.06874525676701239</v>
      </c>
      <c r="D16" s="120">
        <v>1082</v>
      </c>
      <c r="E16" s="16">
        <v>0.08178382464096749</v>
      </c>
      <c r="F16" s="120">
        <v>288</v>
      </c>
      <c r="G16" s="91">
        <v>0.11347517730496454</v>
      </c>
      <c r="H16" s="120">
        <v>1</v>
      </c>
      <c r="I16" s="138">
        <v>2458</v>
      </c>
      <c r="J16" s="139">
        <v>0.07782667890953994</v>
      </c>
      <c r="K16" s="120">
        <v>2355</v>
      </c>
      <c r="L16" s="16">
        <v>0.09517074156395232</v>
      </c>
      <c r="M16" s="120">
        <v>3244</v>
      </c>
      <c r="N16" s="16">
        <v>0.100551732688612</v>
      </c>
      <c r="O16" s="120">
        <v>974</v>
      </c>
      <c r="P16" s="16">
        <v>0.12946962647879834</v>
      </c>
      <c r="Q16" s="120">
        <v>8</v>
      </c>
      <c r="R16" s="16">
        <v>0.1509433962264151</v>
      </c>
      <c r="S16" s="138">
        <v>6581</v>
      </c>
      <c r="T16" s="16">
        <v>0.1018998807735782</v>
      </c>
      <c r="U16" s="138">
        <v>9039</v>
      </c>
      <c r="V16" s="16">
        <v>0.0939937191938939</v>
      </c>
      <c r="W16" s="206" t="s">
        <v>134</v>
      </c>
    </row>
    <row r="17" spans="1:23" ht="15">
      <c r="A17" s="170" t="s">
        <v>87</v>
      </c>
      <c r="B17" s="120">
        <v>210</v>
      </c>
      <c r="C17" s="16">
        <v>0.013281052365292183</v>
      </c>
      <c r="D17" s="120">
        <v>251</v>
      </c>
      <c r="E17" s="16">
        <v>0.018972033257747548</v>
      </c>
      <c r="F17" s="120">
        <v>40</v>
      </c>
      <c r="G17" s="91">
        <v>0.015760441292356184</v>
      </c>
      <c r="H17" s="120">
        <v>0</v>
      </c>
      <c r="I17" s="138">
        <v>501</v>
      </c>
      <c r="J17" s="139">
        <v>0.015862964252920875</v>
      </c>
      <c r="K17" s="120">
        <v>395</v>
      </c>
      <c r="L17" s="16">
        <v>0.015962820771873106</v>
      </c>
      <c r="M17" s="120">
        <v>626</v>
      </c>
      <c r="N17" s="16">
        <v>0.01940363275680367</v>
      </c>
      <c r="O17" s="120">
        <v>129</v>
      </c>
      <c r="P17" s="16">
        <v>0.01714741459524126</v>
      </c>
      <c r="Q17" s="120">
        <v>0</v>
      </c>
      <c r="R17" s="16">
        <v>0</v>
      </c>
      <c r="S17" s="138">
        <v>1150</v>
      </c>
      <c r="T17" s="16">
        <v>0.017806543517643963</v>
      </c>
      <c r="U17" s="138">
        <v>1651</v>
      </c>
      <c r="V17" s="16">
        <v>0.017168229935736124</v>
      </c>
      <c r="W17" s="206" t="s">
        <v>135</v>
      </c>
    </row>
    <row r="18" spans="1:23" ht="15.75" thickBot="1">
      <c r="A18" s="170" t="s">
        <v>88</v>
      </c>
      <c r="B18" s="140">
        <v>639</v>
      </c>
      <c r="C18" s="141">
        <v>0.04041234505438907</v>
      </c>
      <c r="D18" s="140">
        <v>627</v>
      </c>
      <c r="E18" s="141">
        <v>0.04739229024943312</v>
      </c>
      <c r="F18" s="140">
        <v>128</v>
      </c>
      <c r="G18" s="112">
        <v>0.0504334121355398</v>
      </c>
      <c r="H18" s="140">
        <v>0</v>
      </c>
      <c r="I18" s="142">
        <v>1394</v>
      </c>
      <c r="J18" s="143">
        <v>0.044137668999145105</v>
      </c>
      <c r="K18" s="140">
        <v>854</v>
      </c>
      <c r="L18" s="141">
        <v>0.03451202263083451</v>
      </c>
      <c r="M18" s="140">
        <v>1438</v>
      </c>
      <c r="N18" s="141">
        <v>0.044572562147418025</v>
      </c>
      <c r="O18" s="140">
        <v>350</v>
      </c>
      <c r="P18" s="141">
        <v>0.04652399308786388</v>
      </c>
      <c r="Q18" s="140">
        <v>3</v>
      </c>
      <c r="R18" s="141">
        <v>0.05660377358490567</v>
      </c>
      <c r="S18" s="142">
        <v>2645</v>
      </c>
      <c r="T18" s="141">
        <v>0.04095505009058111</v>
      </c>
      <c r="U18" s="142">
        <v>4039</v>
      </c>
      <c r="V18" s="141">
        <v>0.042000291163196965</v>
      </c>
      <c r="W18" s="206" t="s">
        <v>136</v>
      </c>
    </row>
    <row r="19" spans="1:22" ht="24.75" customHeight="1" thickBot="1">
      <c r="A19" s="148" t="s">
        <v>89</v>
      </c>
      <c r="B19" s="132">
        <v>3598</v>
      </c>
      <c r="C19" s="149">
        <v>0.22754869719200604</v>
      </c>
      <c r="D19" s="132">
        <v>3506</v>
      </c>
      <c r="E19" s="149">
        <v>0.2650037792894936</v>
      </c>
      <c r="F19" s="132">
        <v>827</v>
      </c>
      <c r="G19" s="117">
        <v>0.32584712371946417</v>
      </c>
      <c r="H19" s="132">
        <v>1</v>
      </c>
      <c r="I19" s="132">
        <v>7932</v>
      </c>
      <c r="J19" s="135">
        <v>0.2511477693695976</v>
      </c>
      <c r="K19" s="132">
        <v>6046</v>
      </c>
      <c r="L19" s="149">
        <v>0.24433218832087295</v>
      </c>
      <c r="M19" s="132">
        <v>8930</v>
      </c>
      <c r="N19" s="149">
        <v>0.2767962308598351</v>
      </c>
      <c r="O19" s="132">
        <v>2342</v>
      </c>
      <c r="P19" s="149">
        <v>0.31131197660507776</v>
      </c>
      <c r="Q19" s="132">
        <v>14</v>
      </c>
      <c r="R19" s="149">
        <v>0.2641509433962264</v>
      </c>
      <c r="S19" s="132">
        <v>17332</v>
      </c>
      <c r="T19" s="149">
        <v>0.26836783673722187</v>
      </c>
      <c r="U19" s="132">
        <v>25264</v>
      </c>
      <c r="V19" s="149">
        <v>0.2627123931535054</v>
      </c>
    </row>
    <row r="20" spans="1:23" ht="15.75" thickBot="1">
      <c r="A20" s="190" t="s">
        <v>41</v>
      </c>
      <c r="B20" s="150">
        <v>635</v>
      </c>
      <c r="C20" s="151">
        <v>0.040159372628383504</v>
      </c>
      <c r="D20" s="150">
        <v>648</v>
      </c>
      <c r="E20" s="151">
        <v>0.0489795918367347</v>
      </c>
      <c r="F20" s="150">
        <v>128</v>
      </c>
      <c r="G20" s="151">
        <v>0.0504334121355398</v>
      </c>
      <c r="H20" s="150">
        <v>0</v>
      </c>
      <c r="I20" s="25">
        <v>1411</v>
      </c>
      <c r="J20" s="26">
        <v>0.044675933255232246</v>
      </c>
      <c r="K20" s="150">
        <v>1558</v>
      </c>
      <c r="L20" s="151">
        <v>0.06296221458880584</v>
      </c>
      <c r="M20" s="150">
        <v>2260</v>
      </c>
      <c r="N20" s="151">
        <v>0.07005145372264582</v>
      </c>
      <c r="O20" s="150">
        <v>513</v>
      </c>
      <c r="P20" s="151">
        <v>0.06819088129735477</v>
      </c>
      <c r="Q20" s="150">
        <v>3</v>
      </c>
      <c r="R20" s="151">
        <v>0.05660377358490567</v>
      </c>
      <c r="S20" s="25">
        <v>4334</v>
      </c>
      <c r="T20" s="151">
        <v>0.06710744313519038</v>
      </c>
      <c r="U20" s="25">
        <v>5745</v>
      </c>
      <c r="V20" s="151">
        <v>0.059740448807270766</v>
      </c>
      <c r="W20" s="206" t="s">
        <v>137</v>
      </c>
    </row>
    <row r="21" spans="1:23" ht="15.75" thickBot="1">
      <c r="A21" s="40" t="s">
        <v>32</v>
      </c>
      <c r="B21" s="142">
        <v>15812</v>
      </c>
      <c r="C21" s="152">
        <v>1</v>
      </c>
      <c r="D21" s="142">
        <v>13230</v>
      </c>
      <c r="E21" s="152">
        <v>1</v>
      </c>
      <c r="F21" s="142">
        <v>2538</v>
      </c>
      <c r="G21" s="152">
        <v>1</v>
      </c>
      <c r="H21" s="142">
        <v>3</v>
      </c>
      <c r="I21" s="142">
        <v>31583</v>
      </c>
      <c r="J21" s="152">
        <v>1</v>
      </c>
      <c r="K21" s="142">
        <v>24745</v>
      </c>
      <c r="L21" s="152">
        <v>1</v>
      </c>
      <c r="M21" s="142">
        <v>32262</v>
      </c>
      <c r="N21" s="152">
        <v>1</v>
      </c>
      <c r="O21" s="142">
        <v>7523</v>
      </c>
      <c r="P21" s="152">
        <v>1</v>
      </c>
      <c r="Q21" s="142">
        <v>53</v>
      </c>
      <c r="R21" s="152">
        <v>1</v>
      </c>
      <c r="S21" s="142">
        <v>64583</v>
      </c>
      <c r="T21" s="152">
        <v>1</v>
      </c>
      <c r="U21" s="142">
        <v>96166</v>
      </c>
      <c r="V21" s="152">
        <v>1</v>
      </c>
      <c r="W21" s="210" t="s">
        <v>72</v>
      </c>
    </row>
    <row r="22" spans="1:22" ht="15">
      <c r="A22" s="42"/>
      <c r="B22" s="59"/>
      <c r="C22" s="44"/>
      <c r="D22" s="59"/>
      <c r="E22" s="44"/>
      <c r="F22" s="59"/>
      <c r="G22" s="44"/>
      <c r="H22" s="59"/>
      <c r="I22" s="59"/>
      <c r="J22" s="44"/>
      <c r="K22" s="59"/>
      <c r="L22" s="44"/>
      <c r="M22" s="59"/>
      <c r="N22" s="44"/>
      <c r="O22" s="59"/>
      <c r="P22" s="44"/>
      <c r="Q22" s="59"/>
      <c r="R22" s="44"/>
      <c r="S22" s="59"/>
      <c r="T22" s="44"/>
      <c r="U22" s="59"/>
      <c r="V22" s="44"/>
    </row>
    <row r="23" spans="1:22" ht="15">
      <c r="A23" s="45" t="s">
        <v>38</v>
      </c>
      <c r="B23" s="48"/>
      <c r="C23" s="12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5">
      <c r="A24" s="47" t="s">
        <v>39</v>
      </c>
      <c r="B24" s="48"/>
      <c r="C24" s="48"/>
      <c r="D24" s="153"/>
      <c r="E24" s="153"/>
      <c r="F24" s="153"/>
      <c r="G24" s="153"/>
      <c r="H24" s="48"/>
      <c r="I24" s="153"/>
      <c r="J24" s="153"/>
      <c r="K24" s="15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5">
      <c r="A25" s="154"/>
      <c r="B25" s="87"/>
      <c r="C25" s="87"/>
      <c r="D25" s="87"/>
      <c r="E25" s="87"/>
      <c r="F25" s="87"/>
      <c r="G25" s="87"/>
      <c r="H25" s="87"/>
      <c r="I25" s="87"/>
      <c r="J25" s="87"/>
      <c r="K25" s="48"/>
      <c r="L25" s="48"/>
      <c r="M25" s="48"/>
      <c r="N25" s="48"/>
      <c r="O25" s="48"/>
      <c r="P25" s="48"/>
      <c r="Q25" s="48"/>
      <c r="R25" s="48"/>
      <c r="S25" s="87"/>
      <c r="T25" s="48"/>
      <c r="U25" s="48"/>
      <c r="V25" s="48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20.7109375" style="177" customWidth="1"/>
    <col min="2" max="20" width="14.7109375" style="177" customWidth="1"/>
    <col min="21" max="16384" width="11.421875" style="177" customWidth="1"/>
  </cols>
  <sheetData>
    <row r="1" spans="1:20" ht="24.75" customHeight="1" thickBot="1" thickTop="1">
      <c r="A1" s="238" t="s">
        <v>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</row>
    <row r="2" spans="1:20" ht="24.75" customHeight="1" thickBot="1" thickTop="1">
      <c r="A2" s="238" t="s">
        <v>157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1:20" ht="24.75" customHeight="1" thickBot="1" thickTop="1">
      <c r="A3" s="236" t="s">
        <v>20</v>
      </c>
      <c r="B3" s="244" t="s">
        <v>26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247" t="s">
        <v>161</v>
      </c>
    </row>
    <row r="4" spans="1:20" ht="24.75" customHeight="1">
      <c r="A4" s="242"/>
      <c r="B4" s="254">
        <v>2012</v>
      </c>
      <c r="C4" s="255"/>
      <c r="D4" s="254">
        <v>2013</v>
      </c>
      <c r="E4" s="255"/>
      <c r="F4" s="254">
        <v>2014</v>
      </c>
      <c r="G4" s="255"/>
      <c r="H4" s="254">
        <v>2015</v>
      </c>
      <c r="I4" s="255"/>
      <c r="J4" s="254">
        <v>2016</v>
      </c>
      <c r="K4" s="255"/>
      <c r="L4" s="254">
        <v>2017</v>
      </c>
      <c r="M4" s="255"/>
      <c r="N4" s="254">
        <v>2018</v>
      </c>
      <c r="O4" s="255"/>
      <c r="P4" s="254">
        <v>2019</v>
      </c>
      <c r="Q4" s="255"/>
      <c r="R4" s="254">
        <v>2020</v>
      </c>
      <c r="S4" s="255"/>
      <c r="T4" s="248"/>
    </row>
    <row r="5" spans="1:20" ht="24.75" customHeight="1" thickBot="1">
      <c r="A5" s="320"/>
      <c r="B5" s="8" t="s">
        <v>27</v>
      </c>
      <c r="C5" s="7" t="s">
        <v>28</v>
      </c>
      <c r="D5" s="8" t="s">
        <v>27</v>
      </c>
      <c r="E5" s="7" t="s">
        <v>28</v>
      </c>
      <c r="F5" s="8" t="s">
        <v>27</v>
      </c>
      <c r="G5" s="7" t="s">
        <v>28</v>
      </c>
      <c r="H5" s="8" t="s">
        <v>27</v>
      </c>
      <c r="I5" s="7" t="s">
        <v>28</v>
      </c>
      <c r="J5" s="8" t="s">
        <v>27</v>
      </c>
      <c r="K5" s="7" t="s">
        <v>28</v>
      </c>
      <c r="L5" s="8" t="s">
        <v>27</v>
      </c>
      <c r="M5" s="7" t="s">
        <v>28</v>
      </c>
      <c r="N5" s="8" t="s">
        <v>27</v>
      </c>
      <c r="O5" s="7" t="s">
        <v>28</v>
      </c>
      <c r="P5" s="8" t="s">
        <v>27</v>
      </c>
      <c r="Q5" s="7" t="s">
        <v>28</v>
      </c>
      <c r="R5" s="8" t="s">
        <v>27</v>
      </c>
      <c r="S5" s="7" t="s">
        <v>28</v>
      </c>
      <c r="T5" s="249"/>
    </row>
    <row r="6" spans="1:21" ht="15">
      <c r="A6" s="202" t="s">
        <v>93</v>
      </c>
      <c r="B6" s="35">
        <v>119081</v>
      </c>
      <c r="C6" s="56">
        <v>0.8813111502538522</v>
      </c>
      <c r="D6" s="35">
        <v>111483</v>
      </c>
      <c r="E6" s="56">
        <v>0.8797168694664078</v>
      </c>
      <c r="F6" s="35">
        <v>106277</v>
      </c>
      <c r="G6" s="56">
        <v>0.8769091134122695</v>
      </c>
      <c r="H6" s="35">
        <v>101840</v>
      </c>
      <c r="I6" s="56">
        <v>0.8745609590629213</v>
      </c>
      <c r="J6" s="35">
        <v>104102</v>
      </c>
      <c r="K6" s="56">
        <v>0.8683705643883151</v>
      </c>
      <c r="L6" s="35">
        <v>104343</v>
      </c>
      <c r="M6" s="56">
        <v>0.8629735921462894</v>
      </c>
      <c r="N6" s="35">
        <v>105499</v>
      </c>
      <c r="O6" s="56">
        <v>0.8595673605735936</v>
      </c>
      <c r="P6" s="35">
        <v>102615</v>
      </c>
      <c r="Q6" s="56">
        <v>0.8545695298056263</v>
      </c>
      <c r="R6" s="35">
        <v>82027</v>
      </c>
      <c r="S6" s="56">
        <v>0.8529729842147953</v>
      </c>
      <c r="T6" s="67">
        <v>-0.20063343565755493</v>
      </c>
      <c r="U6" s="207" t="s">
        <v>138</v>
      </c>
    </row>
    <row r="7" spans="1:21" ht="15">
      <c r="A7" s="203" t="s">
        <v>94</v>
      </c>
      <c r="B7" s="12">
        <v>5852</v>
      </c>
      <c r="C7" s="16">
        <v>0.04331029174499326</v>
      </c>
      <c r="D7" s="12">
        <v>5698</v>
      </c>
      <c r="E7" s="16">
        <v>0.04496314884080615</v>
      </c>
      <c r="F7" s="12">
        <v>5551</v>
      </c>
      <c r="G7" s="16">
        <v>0.045802219563513345</v>
      </c>
      <c r="H7" s="12">
        <v>5311</v>
      </c>
      <c r="I7" s="16">
        <v>0.04560873186943416</v>
      </c>
      <c r="J7" s="12">
        <v>5661</v>
      </c>
      <c r="K7" s="16">
        <v>0.04722143441050366</v>
      </c>
      <c r="L7" s="12">
        <v>5959</v>
      </c>
      <c r="M7" s="16">
        <v>0.049284184234685016</v>
      </c>
      <c r="N7" s="12">
        <v>6029</v>
      </c>
      <c r="O7" s="16">
        <v>0.049122092312706235</v>
      </c>
      <c r="P7" s="12">
        <v>6093</v>
      </c>
      <c r="Q7" s="16">
        <v>0.05074201768850247</v>
      </c>
      <c r="R7" s="12">
        <v>4755</v>
      </c>
      <c r="S7" s="16">
        <v>0.04944575005719277</v>
      </c>
      <c r="T7" s="67">
        <v>-0.21959625800098473</v>
      </c>
      <c r="U7" s="207" t="s">
        <v>139</v>
      </c>
    </row>
    <row r="8" spans="1:21" ht="15">
      <c r="A8" s="203" t="s">
        <v>95</v>
      </c>
      <c r="B8" s="120">
        <v>4922</v>
      </c>
      <c r="C8" s="16">
        <v>0.036427418996728786</v>
      </c>
      <c r="D8" s="120">
        <v>5296</v>
      </c>
      <c r="E8" s="16">
        <v>0.042</v>
      </c>
      <c r="F8" s="120">
        <v>5324</v>
      </c>
      <c r="G8" s="16">
        <v>0.04392920500020628</v>
      </c>
      <c r="H8" s="120">
        <v>5239</v>
      </c>
      <c r="I8" s="16">
        <v>0.04499042482846274</v>
      </c>
      <c r="J8" s="120">
        <v>5618</v>
      </c>
      <c r="K8" s="16">
        <v>0.04686274836922974</v>
      </c>
      <c r="L8" s="120">
        <v>5963</v>
      </c>
      <c r="M8" s="16">
        <v>0.049317266419101655</v>
      </c>
      <c r="N8" s="120">
        <v>6224</v>
      </c>
      <c r="O8" s="16">
        <v>0.050710881166741356</v>
      </c>
      <c r="P8" s="120">
        <v>6364</v>
      </c>
      <c r="Q8" s="16">
        <v>0.052998884058695184</v>
      </c>
      <c r="R8" s="120">
        <v>5026</v>
      </c>
      <c r="S8" s="16">
        <v>0.05226379385645654</v>
      </c>
      <c r="T8" s="67">
        <v>-0.21024512884978</v>
      </c>
      <c r="U8" s="207" t="s">
        <v>140</v>
      </c>
    </row>
    <row r="9" spans="1:21" ht="15">
      <c r="A9" s="203" t="s">
        <v>96</v>
      </c>
      <c r="B9" s="120">
        <v>5228</v>
      </c>
      <c r="C9" s="16">
        <v>0.03869210615906097</v>
      </c>
      <c r="D9" s="120">
        <v>4218</v>
      </c>
      <c r="E9" s="16">
        <v>0.033</v>
      </c>
      <c r="F9" s="120">
        <v>4015</v>
      </c>
      <c r="G9" s="16">
        <v>0.03312842939065143</v>
      </c>
      <c r="H9" s="120">
        <v>4034</v>
      </c>
      <c r="I9" s="16">
        <v>0.03464236948998257</v>
      </c>
      <c r="J9" s="120">
        <v>4477</v>
      </c>
      <c r="K9" s="16">
        <v>0.03734505597170551</v>
      </c>
      <c r="L9" s="120">
        <v>4619</v>
      </c>
      <c r="M9" s="16">
        <v>0.03820165245511161</v>
      </c>
      <c r="N9" s="120">
        <v>4961</v>
      </c>
      <c r="O9" s="16">
        <v>0.04042041797368314</v>
      </c>
      <c r="P9" s="120">
        <v>4985</v>
      </c>
      <c r="Q9" s="16">
        <v>0.04151468212328653</v>
      </c>
      <c r="R9" s="120">
        <v>4339</v>
      </c>
      <c r="S9" s="16">
        <v>0.04511989684503879</v>
      </c>
      <c r="T9" s="67">
        <v>-0.12958876629889668</v>
      </c>
      <c r="U9" s="207" t="s">
        <v>141</v>
      </c>
    </row>
    <row r="10" spans="1:21" ht="15.75" thickBot="1">
      <c r="A10" s="204" t="s">
        <v>31</v>
      </c>
      <c r="B10" s="121">
        <v>35</v>
      </c>
      <c r="C10" s="21">
        <v>0.00025903284536479224</v>
      </c>
      <c r="D10" s="121">
        <v>31</v>
      </c>
      <c r="E10" s="21">
        <v>0.00024462225589066175</v>
      </c>
      <c r="F10" s="121">
        <v>28</v>
      </c>
      <c r="G10" s="21">
        <v>0.000231032633359462</v>
      </c>
      <c r="H10" s="121">
        <v>23</v>
      </c>
      <c r="I10" s="21">
        <v>0.0001975147491992065</v>
      </c>
      <c r="J10" s="121">
        <v>24</v>
      </c>
      <c r="K10" s="21">
        <v>0.00020019686024590853</v>
      </c>
      <c r="L10" s="121">
        <v>27</v>
      </c>
      <c r="M10" s="21">
        <v>0.00022330474481229996</v>
      </c>
      <c r="N10" s="121">
        <v>22</v>
      </c>
      <c r="O10" s="21">
        <v>0.0001792479732757567</v>
      </c>
      <c r="P10" s="121">
        <v>21</v>
      </c>
      <c r="Q10" s="21">
        <v>0.00017488632388947185</v>
      </c>
      <c r="R10" s="121">
        <v>19</v>
      </c>
      <c r="S10" s="21">
        <v>0.0001975750265166483</v>
      </c>
      <c r="T10" s="67">
        <v>-0.09523809523809523</v>
      </c>
      <c r="U10" s="207" t="s">
        <v>142</v>
      </c>
    </row>
    <row r="11" spans="1:21" ht="15.75" thickBot="1">
      <c r="A11" s="24" t="s">
        <v>32</v>
      </c>
      <c r="B11" s="25">
        <v>135118</v>
      </c>
      <c r="C11" s="26">
        <v>1</v>
      </c>
      <c r="D11" s="25">
        <v>126726</v>
      </c>
      <c r="E11" s="26">
        <v>1</v>
      </c>
      <c r="F11" s="25">
        <v>121195</v>
      </c>
      <c r="G11" s="26">
        <v>1</v>
      </c>
      <c r="H11" s="25">
        <v>116447</v>
      </c>
      <c r="I11" s="26">
        <v>1</v>
      </c>
      <c r="J11" s="25">
        <v>119882</v>
      </c>
      <c r="K11" s="26">
        <v>1</v>
      </c>
      <c r="L11" s="25">
        <v>120911</v>
      </c>
      <c r="M11" s="26">
        <v>1</v>
      </c>
      <c r="N11" s="25">
        <v>122735</v>
      </c>
      <c r="O11" s="26">
        <v>1</v>
      </c>
      <c r="P11" s="25">
        <v>120078</v>
      </c>
      <c r="Q11" s="26">
        <v>1</v>
      </c>
      <c r="R11" s="25">
        <v>96166</v>
      </c>
      <c r="S11" s="26">
        <v>1</v>
      </c>
      <c r="T11" s="68">
        <v>-0.19913722746881193</v>
      </c>
      <c r="U11" s="208" t="s">
        <v>72</v>
      </c>
    </row>
    <row r="12" spans="1:20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1"/>
      <c r="M12" s="48"/>
      <c r="N12" s="211"/>
      <c r="O12" s="48"/>
      <c r="P12" s="211"/>
      <c r="Q12" s="48"/>
      <c r="R12" s="211"/>
      <c r="S12" s="48"/>
      <c r="T12" s="48"/>
    </row>
    <row r="13" spans="1:20" ht="15">
      <c r="A13" s="46" t="s">
        <v>97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</sheetData>
  <sheetProtection/>
  <mergeCells count="14">
    <mergeCell ref="J4:K4"/>
    <mergeCell ref="L4:M4"/>
    <mergeCell ref="T3:T5"/>
    <mergeCell ref="P4:Q4"/>
    <mergeCell ref="A1:T1"/>
    <mergeCell ref="A2:T2"/>
    <mergeCell ref="A3:A5"/>
    <mergeCell ref="B3:S3"/>
    <mergeCell ref="H4:I4"/>
    <mergeCell ref="R4:S4"/>
    <mergeCell ref="B4:C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0.7109375" style="177" customWidth="1"/>
    <col min="2" max="11" width="13.8515625" style="177" customWidth="1"/>
    <col min="12" max="16384" width="11.421875" style="177" customWidth="1"/>
  </cols>
  <sheetData>
    <row r="1" spans="1:11" ht="24.75" customHeight="1" thickBot="1" thickTop="1">
      <c r="A1" s="238" t="s">
        <v>159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24.75" customHeight="1" thickBot="1" thickTop="1">
      <c r="A2" s="241" t="s">
        <v>20</v>
      </c>
      <c r="B2" s="321" t="s">
        <v>33</v>
      </c>
      <c r="C2" s="269"/>
      <c r="D2" s="269"/>
      <c r="E2" s="269"/>
      <c r="F2" s="269"/>
      <c r="G2" s="269"/>
      <c r="H2" s="269"/>
      <c r="I2" s="270"/>
      <c r="J2" s="254" t="s">
        <v>32</v>
      </c>
      <c r="K2" s="316"/>
    </row>
    <row r="3" spans="1:11" ht="24.75" customHeight="1">
      <c r="A3" s="242"/>
      <c r="B3" s="322" t="s">
        <v>34</v>
      </c>
      <c r="C3" s="323"/>
      <c r="D3" s="258" t="s">
        <v>35</v>
      </c>
      <c r="E3" s="259"/>
      <c r="F3" s="322" t="s">
        <v>36</v>
      </c>
      <c r="G3" s="323"/>
      <c r="H3" s="258" t="s">
        <v>37</v>
      </c>
      <c r="I3" s="259"/>
      <c r="J3" s="317"/>
      <c r="K3" s="318"/>
    </row>
    <row r="4" spans="1:11" ht="24.75" customHeight="1" thickBot="1">
      <c r="A4" s="243"/>
      <c r="B4" s="70" t="s">
        <v>27</v>
      </c>
      <c r="C4" s="71" t="s">
        <v>28</v>
      </c>
      <c r="D4" s="30" t="s">
        <v>27</v>
      </c>
      <c r="E4" s="31" t="s">
        <v>28</v>
      </c>
      <c r="F4" s="70" t="s">
        <v>27</v>
      </c>
      <c r="G4" s="71" t="s">
        <v>28</v>
      </c>
      <c r="H4" s="30" t="s">
        <v>27</v>
      </c>
      <c r="I4" s="31" t="s">
        <v>28</v>
      </c>
      <c r="J4" s="70" t="s">
        <v>27</v>
      </c>
      <c r="K4" s="31" t="s">
        <v>28</v>
      </c>
    </row>
    <row r="5" spans="1:12" ht="15">
      <c r="A5" s="199" t="s">
        <v>93</v>
      </c>
      <c r="B5" s="10">
        <v>35357</v>
      </c>
      <c r="C5" s="11">
        <v>0.8717853884656163</v>
      </c>
      <c r="D5" s="10">
        <v>38152</v>
      </c>
      <c r="E5" s="11">
        <v>0.8386529499692252</v>
      </c>
      <c r="F5" s="10">
        <v>8472</v>
      </c>
      <c r="G5" s="11">
        <v>0.8420634131796043</v>
      </c>
      <c r="H5" s="10">
        <v>46</v>
      </c>
      <c r="I5" s="137">
        <v>0.8214285714285714</v>
      </c>
      <c r="J5" s="36">
        <v>82027</v>
      </c>
      <c r="K5" s="11">
        <v>0.8529729842147953</v>
      </c>
      <c r="L5" s="207" t="s">
        <v>138</v>
      </c>
    </row>
    <row r="6" spans="1:12" ht="15">
      <c r="A6" s="200" t="s">
        <v>94</v>
      </c>
      <c r="B6" s="12">
        <v>1865</v>
      </c>
      <c r="C6" s="16">
        <v>0.045984663559928</v>
      </c>
      <c r="D6" s="12">
        <v>2430</v>
      </c>
      <c r="E6" s="16">
        <v>0.05341598522817199</v>
      </c>
      <c r="F6" s="12">
        <v>458</v>
      </c>
      <c r="G6" s="16">
        <v>0.045522313885299676</v>
      </c>
      <c r="H6" s="12">
        <v>2</v>
      </c>
      <c r="I6" s="139">
        <v>0.03571428571428571</v>
      </c>
      <c r="J6" s="38">
        <v>4755</v>
      </c>
      <c r="K6" s="16">
        <v>0.04944575005719277</v>
      </c>
      <c r="L6" s="207" t="s">
        <v>139</v>
      </c>
    </row>
    <row r="7" spans="1:12" ht="15">
      <c r="A7" s="200" t="s">
        <v>95</v>
      </c>
      <c r="B7" s="12">
        <v>1770</v>
      </c>
      <c r="C7" s="16">
        <v>0.04364228123381906</v>
      </c>
      <c r="D7" s="12">
        <v>2556</v>
      </c>
      <c r="E7" s="16">
        <v>0.05618570298074386</v>
      </c>
      <c r="F7" s="73">
        <v>692</v>
      </c>
      <c r="G7" s="16">
        <v>0.0687804393201471</v>
      </c>
      <c r="H7" s="73">
        <v>8</v>
      </c>
      <c r="I7" s="139">
        <v>0.14285714285714285</v>
      </c>
      <c r="J7" s="38">
        <v>5026</v>
      </c>
      <c r="K7" s="16">
        <v>0.05226379385645654</v>
      </c>
      <c r="L7" s="207" t="s">
        <v>140</v>
      </c>
    </row>
    <row r="8" spans="1:12" ht="15">
      <c r="A8" s="201" t="s">
        <v>96</v>
      </c>
      <c r="B8" s="73">
        <v>1559</v>
      </c>
      <c r="C8" s="16">
        <v>0.038439726804250805</v>
      </c>
      <c r="D8" s="12">
        <v>2342</v>
      </c>
      <c r="E8" s="16">
        <v>0.0514815791787567</v>
      </c>
      <c r="F8" s="73">
        <v>438</v>
      </c>
      <c r="G8" s="16">
        <v>0.043534439916509286</v>
      </c>
      <c r="H8" s="73">
        <v>0</v>
      </c>
      <c r="I8" s="139">
        <v>0</v>
      </c>
      <c r="J8" s="38">
        <v>4339</v>
      </c>
      <c r="K8" s="16">
        <v>0.04511989684503879</v>
      </c>
      <c r="L8" s="207" t="s">
        <v>141</v>
      </c>
    </row>
    <row r="9" spans="1:12" ht="15.75" thickBot="1">
      <c r="A9" s="201" t="s">
        <v>41</v>
      </c>
      <c r="B9" s="191">
        <v>6</v>
      </c>
      <c r="C9" s="21">
        <v>0.00014793993638582736</v>
      </c>
      <c r="D9" s="192">
        <v>12</v>
      </c>
      <c r="E9" s="21">
        <v>0.0002637826431020839</v>
      </c>
      <c r="F9" s="192">
        <v>1</v>
      </c>
      <c r="G9" s="21">
        <v>9.939369843951895E-05</v>
      </c>
      <c r="H9" s="192">
        <v>0</v>
      </c>
      <c r="I9" s="193">
        <v>0</v>
      </c>
      <c r="J9" s="39">
        <v>19</v>
      </c>
      <c r="K9" s="21">
        <v>0.0001975750265166483</v>
      </c>
      <c r="L9" s="207" t="s">
        <v>142</v>
      </c>
    </row>
    <row r="10" spans="1:12" ht="15.75" thickBot="1">
      <c r="A10" s="40" t="s">
        <v>32</v>
      </c>
      <c r="B10" s="25">
        <v>40557</v>
      </c>
      <c r="C10" s="26">
        <v>1</v>
      </c>
      <c r="D10" s="25">
        <v>45492</v>
      </c>
      <c r="E10" s="26">
        <v>1</v>
      </c>
      <c r="F10" s="25">
        <v>10061</v>
      </c>
      <c r="G10" s="26">
        <v>1</v>
      </c>
      <c r="H10" s="25">
        <v>56</v>
      </c>
      <c r="I10" s="94">
        <v>1</v>
      </c>
      <c r="J10" s="25">
        <v>96166</v>
      </c>
      <c r="K10" s="26">
        <v>1</v>
      </c>
      <c r="L10" s="208" t="s">
        <v>72</v>
      </c>
    </row>
    <row r="11" spans="1:11" ht="15">
      <c r="A11" s="42"/>
      <c r="B11" s="59"/>
      <c r="C11" s="44"/>
      <c r="D11" s="59"/>
      <c r="E11" s="44"/>
      <c r="F11" s="59"/>
      <c r="G11" s="44"/>
      <c r="H11" s="59"/>
      <c r="I11" s="44"/>
      <c r="J11" s="59"/>
      <c r="K11" s="44"/>
    </row>
    <row r="12" spans="1:11" ht="15">
      <c r="A12" s="45" t="s">
        <v>38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5">
      <c r="A13" s="47" t="s">
        <v>39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A1" sqref="A1:V1"/>
    </sheetView>
  </sheetViews>
  <sheetFormatPr defaultColWidth="11.421875" defaultRowHeight="15"/>
  <cols>
    <col min="1" max="1" width="20.7109375" style="177" customWidth="1"/>
    <col min="2" max="16" width="9.140625" style="177" customWidth="1"/>
    <col min="17" max="17" width="6.140625" style="177" customWidth="1"/>
    <col min="18" max="20" width="9.140625" style="177" customWidth="1"/>
    <col min="21" max="21" width="9.8515625" style="177" customWidth="1"/>
    <col min="22" max="16384" width="11.421875" style="177" customWidth="1"/>
  </cols>
  <sheetData>
    <row r="1" spans="1:22" ht="24.75" customHeight="1" thickBot="1" thickTop="1">
      <c r="A1" s="238" t="s">
        <v>160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</row>
    <row r="2" spans="1:22" ht="24.75" customHeight="1" thickBot="1" thickTop="1">
      <c r="A2" s="248" t="s">
        <v>20</v>
      </c>
      <c r="B2" s="264" t="s">
        <v>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54" t="s">
        <v>32</v>
      </c>
      <c r="V2" s="266"/>
    </row>
    <row r="3" spans="1:22" ht="24.75" customHeight="1" thickBot="1">
      <c r="A3" s="248"/>
      <c r="B3" s="264" t="s">
        <v>29</v>
      </c>
      <c r="C3" s="265"/>
      <c r="D3" s="265"/>
      <c r="E3" s="265"/>
      <c r="F3" s="265"/>
      <c r="G3" s="265"/>
      <c r="H3" s="265"/>
      <c r="I3" s="265"/>
      <c r="J3" s="304"/>
      <c r="K3" s="264" t="s">
        <v>30</v>
      </c>
      <c r="L3" s="265"/>
      <c r="M3" s="265"/>
      <c r="N3" s="265"/>
      <c r="O3" s="265"/>
      <c r="P3" s="265"/>
      <c r="Q3" s="265"/>
      <c r="R3" s="265"/>
      <c r="S3" s="265"/>
      <c r="T3" s="304"/>
      <c r="U3" s="286"/>
      <c r="V3" s="287"/>
    </row>
    <row r="4" spans="1:22" ht="24.75" customHeight="1" thickBot="1">
      <c r="A4" s="248"/>
      <c r="B4" s="264" t="s">
        <v>33</v>
      </c>
      <c r="C4" s="265"/>
      <c r="D4" s="265"/>
      <c r="E4" s="265"/>
      <c r="F4" s="265"/>
      <c r="G4" s="265"/>
      <c r="H4" s="265"/>
      <c r="I4" s="254" t="s">
        <v>90</v>
      </c>
      <c r="J4" s="266"/>
      <c r="K4" s="264" t="s">
        <v>33</v>
      </c>
      <c r="L4" s="265"/>
      <c r="M4" s="265"/>
      <c r="N4" s="265"/>
      <c r="O4" s="265"/>
      <c r="P4" s="265"/>
      <c r="Q4" s="265"/>
      <c r="R4" s="304"/>
      <c r="S4" s="254" t="s">
        <v>91</v>
      </c>
      <c r="T4" s="266"/>
      <c r="U4" s="286"/>
      <c r="V4" s="287"/>
    </row>
    <row r="5" spans="1:22" ht="24.75" customHeight="1">
      <c r="A5" s="248"/>
      <c r="B5" s="236" t="s">
        <v>34</v>
      </c>
      <c r="C5" s="237"/>
      <c r="D5" s="236" t="s">
        <v>35</v>
      </c>
      <c r="E5" s="237"/>
      <c r="F5" s="236" t="s">
        <v>36</v>
      </c>
      <c r="G5" s="237"/>
      <c r="H5" s="69" t="s">
        <v>37</v>
      </c>
      <c r="I5" s="256"/>
      <c r="J5" s="262"/>
      <c r="K5" s="236" t="s">
        <v>34</v>
      </c>
      <c r="L5" s="237"/>
      <c r="M5" s="236" t="s">
        <v>35</v>
      </c>
      <c r="N5" s="237"/>
      <c r="O5" s="236" t="s">
        <v>36</v>
      </c>
      <c r="P5" s="237"/>
      <c r="Q5" s="236" t="s">
        <v>37</v>
      </c>
      <c r="R5" s="237"/>
      <c r="S5" s="256"/>
      <c r="T5" s="262"/>
      <c r="U5" s="286"/>
      <c r="V5" s="287"/>
    </row>
    <row r="6" spans="1:22" ht="24.75" customHeight="1" thickBot="1">
      <c r="A6" s="249"/>
      <c r="B6" s="30" t="s">
        <v>27</v>
      </c>
      <c r="C6" s="71" t="s">
        <v>28</v>
      </c>
      <c r="D6" s="30" t="s">
        <v>27</v>
      </c>
      <c r="E6" s="31" t="s">
        <v>28</v>
      </c>
      <c r="F6" s="155" t="s">
        <v>27</v>
      </c>
      <c r="G6" s="156" t="s">
        <v>28</v>
      </c>
      <c r="H6" s="30" t="s">
        <v>27</v>
      </c>
      <c r="I6" s="30" t="s">
        <v>27</v>
      </c>
      <c r="J6" s="157" t="s">
        <v>28</v>
      </c>
      <c r="K6" s="30" t="s">
        <v>27</v>
      </c>
      <c r="L6" s="31" t="s">
        <v>28</v>
      </c>
      <c r="M6" s="70" t="s">
        <v>27</v>
      </c>
      <c r="N6" s="71" t="s">
        <v>28</v>
      </c>
      <c r="O6" s="30" t="s">
        <v>27</v>
      </c>
      <c r="P6" s="31" t="s">
        <v>28</v>
      </c>
      <c r="Q6" s="70" t="s">
        <v>27</v>
      </c>
      <c r="R6" s="71" t="s">
        <v>28</v>
      </c>
      <c r="S6" s="8" t="s">
        <v>27</v>
      </c>
      <c r="T6" s="131" t="s">
        <v>28</v>
      </c>
      <c r="U6" s="8" t="s">
        <v>27</v>
      </c>
      <c r="V6" s="131" t="s">
        <v>28</v>
      </c>
    </row>
    <row r="7" spans="1:23" ht="15">
      <c r="A7" s="174" t="s">
        <v>93</v>
      </c>
      <c r="B7" s="10">
        <v>14238</v>
      </c>
      <c r="C7" s="158">
        <v>0.9004553503668099</v>
      </c>
      <c r="D7" s="10">
        <v>11484</v>
      </c>
      <c r="E7" s="158">
        <v>0.8680272108843538</v>
      </c>
      <c r="F7" s="10">
        <v>2210</v>
      </c>
      <c r="G7" s="158">
        <v>0.8707643814026792</v>
      </c>
      <c r="H7" s="10">
        <v>3</v>
      </c>
      <c r="I7" s="10">
        <v>27935</v>
      </c>
      <c r="J7" s="159">
        <v>0.8844948231643606</v>
      </c>
      <c r="K7" s="10">
        <v>21119</v>
      </c>
      <c r="L7" s="158">
        <v>0.8534653465346532</v>
      </c>
      <c r="M7" s="10">
        <v>26668</v>
      </c>
      <c r="N7" s="158">
        <v>0.8266071539272208</v>
      </c>
      <c r="O7" s="10">
        <v>6262</v>
      </c>
      <c r="P7" s="158">
        <v>0.8323806991891533</v>
      </c>
      <c r="Q7" s="10">
        <v>43</v>
      </c>
      <c r="R7" s="158">
        <v>0.8113207547169812</v>
      </c>
      <c r="S7" s="10">
        <v>54092</v>
      </c>
      <c r="T7" s="158">
        <v>0.8375578712664322</v>
      </c>
      <c r="U7" s="36">
        <v>82027</v>
      </c>
      <c r="V7" s="158">
        <v>0.8529729842147953</v>
      </c>
      <c r="W7" s="207" t="s">
        <v>138</v>
      </c>
    </row>
    <row r="8" spans="1:23" ht="15">
      <c r="A8" s="175" t="s">
        <v>94</v>
      </c>
      <c r="B8" s="12">
        <v>659</v>
      </c>
      <c r="C8" s="161">
        <v>0.0416772071844169</v>
      </c>
      <c r="D8" s="12">
        <v>639</v>
      </c>
      <c r="E8" s="161">
        <v>0.048299319727891164</v>
      </c>
      <c r="F8" s="12">
        <v>114</v>
      </c>
      <c r="G8" s="161">
        <v>0.044917257683215125</v>
      </c>
      <c r="H8" s="12">
        <v>0</v>
      </c>
      <c r="I8" s="12">
        <v>1412</v>
      </c>
      <c r="J8" s="162">
        <v>0.04470759585853149</v>
      </c>
      <c r="K8" s="12">
        <v>1206</v>
      </c>
      <c r="L8" s="161">
        <v>0.04873711860982016</v>
      </c>
      <c r="M8" s="12">
        <v>1791</v>
      </c>
      <c r="N8" s="161">
        <v>0.05551422726427377</v>
      </c>
      <c r="O8" s="12">
        <v>344</v>
      </c>
      <c r="P8" s="161">
        <v>0.04572643892064336</v>
      </c>
      <c r="Q8" s="12">
        <v>2</v>
      </c>
      <c r="R8" s="163">
        <v>0.03773584905660377</v>
      </c>
      <c r="S8" s="38">
        <v>3343</v>
      </c>
      <c r="T8" s="161">
        <v>0.05176284780824676</v>
      </c>
      <c r="U8" s="38">
        <v>4755</v>
      </c>
      <c r="V8" s="161">
        <v>0.04944575005719277</v>
      </c>
      <c r="W8" s="207" t="s">
        <v>139</v>
      </c>
    </row>
    <row r="9" spans="1:23" ht="15">
      <c r="A9" s="175" t="s">
        <v>95</v>
      </c>
      <c r="B9" s="12">
        <v>554</v>
      </c>
      <c r="C9" s="194">
        <v>0.035036681001770806</v>
      </c>
      <c r="D9" s="195">
        <v>658</v>
      </c>
      <c r="E9" s="194">
        <v>0.04973544973544974</v>
      </c>
      <c r="F9" s="195">
        <v>155</v>
      </c>
      <c r="G9" s="194">
        <v>0.061071710007880226</v>
      </c>
      <c r="H9" s="195">
        <v>0</v>
      </c>
      <c r="I9" s="195">
        <v>1367</v>
      </c>
      <c r="J9" s="197">
        <v>0.04328277871006554</v>
      </c>
      <c r="K9" s="195">
        <v>1216</v>
      </c>
      <c r="L9" s="194">
        <v>0.04914124065467771</v>
      </c>
      <c r="M9" s="195">
        <v>1898</v>
      </c>
      <c r="N9" s="194">
        <v>0.058830822639637965</v>
      </c>
      <c r="O9" s="195">
        <v>537</v>
      </c>
      <c r="P9" s="194">
        <v>0.07138109796623687</v>
      </c>
      <c r="Q9" s="195">
        <v>8</v>
      </c>
      <c r="R9" s="198">
        <v>0.1509433962264151</v>
      </c>
      <c r="S9" s="196">
        <v>3659</v>
      </c>
      <c r="T9" s="194">
        <v>0.056655776287877616</v>
      </c>
      <c r="U9" s="196">
        <v>5026</v>
      </c>
      <c r="V9" s="194">
        <v>0.05226379385645654</v>
      </c>
      <c r="W9" s="207" t="s">
        <v>140</v>
      </c>
    </row>
    <row r="10" spans="1:23" ht="15">
      <c r="A10" s="176" t="s">
        <v>96</v>
      </c>
      <c r="B10" s="12">
        <v>359</v>
      </c>
      <c r="C10" s="194">
        <v>0.022704275233999493</v>
      </c>
      <c r="D10" s="195">
        <v>448</v>
      </c>
      <c r="E10" s="194">
        <v>0.033862433862433865</v>
      </c>
      <c r="F10" s="195">
        <v>59</v>
      </c>
      <c r="G10" s="194">
        <v>0.023246650906225373</v>
      </c>
      <c r="H10" s="195">
        <v>0</v>
      </c>
      <c r="I10" s="195">
        <v>866</v>
      </c>
      <c r="J10" s="197">
        <v>0.027419814457144667</v>
      </c>
      <c r="K10" s="195">
        <v>1200</v>
      </c>
      <c r="L10" s="194">
        <v>0.04849464538290564</v>
      </c>
      <c r="M10" s="195">
        <v>1894</v>
      </c>
      <c r="N10" s="194">
        <v>0.05870683776579258</v>
      </c>
      <c r="O10" s="195">
        <v>379</v>
      </c>
      <c r="P10" s="194">
        <v>0.05037883822942975</v>
      </c>
      <c r="Q10" s="195">
        <v>0</v>
      </c>
      <c r="R10" s="198">
        <v>0</v>
      </c>
      <c r="S10" s="196">
        <v>3473</v>
      </c>
      <c r="T10" s="194">
        <v>0.05377576142328477</v>
      </c>
      <c r="U10" s="196">
        <v>4339</v>
      </c>
      <c r="V10" s="194">
        <v>0.04511989684503879</v>
      </c>
      <c r="W10" s="207" t="s">
        <v>141</v>
      </c>
    </row>
    <row r="11" spans="1:23" ht="15.75" thickBot="1">
      <c r="A11" s="176" t="s">
        <v>41</v>
      </c>
      <c r="B11" s="17">
        <v>2</v>
      </c>
      <c r="C11" s="164">
        <v>0.00012648621300278268</v>
      </c>
      <c r="D11" s="17">
        <v>1</v>
      </c>
      <c r="E11" s="164">
        <v>7.558578987150416E-05</v>
      </c>
      <c r="F11" s="17">
        <v>0</v>
      </c>
      <c r="G11" s="164">
        <v>0</v>
      </c>
      <c r="H11" s="17">
        <v>0</v>
      </c>
      <c r="I11" s="17">
        <v>3</v>
      </c>
      <c r="J11" s="165">
        <v>9.498780989772979E-05</v>
      </c>
      <c r="K11" s="17">
        <v>4</v>
      </c>
      <c r="L11" s="164">
        <v>0.0001616488179430188</v>
      </c>
      <c r="M11" s="17">
        <v>11</v>
      </c>
      <c r="N11" s="164">
        <v>0.00034095840307482486</v>
      </c>
      <c r="O11" s="17">
        <v>1</v>
      </c>
      <c r="P11" s="164">
        <v>0.00013292569453675397</v>
      </c>
      <c r="Q11" s="17">
        <v>0</v>
      </c>
      <c r="R11" s="166">
        <v>0</v>
      </c>
      <c r="S11" s="39">
        <v>16</v>
      </c>
      <c r="T11" s="164">
        <v>0.0002477432141585247</v>
      </c>
      <c r="U11" s="39">
        <v>19</v>
      </c>
      <c r="V11" s="164">
        <v>0.0001975750265166483</v>
      </c>
      <c r="W11" s="207" t="s">
        <v>142</v>
      </c>
    </row>
    <row r="12" spans="1:23" ht="15.75" thickBot="1">
      <c r="A12" s="40" t="s">
        <v>32</v>
      </c>
      <c r="B12" s="25">
        <v>15812</v>
      </c>
      <c r="C12" s="26">
        <v>1</v>
      </c>
      <c r="D12" s="25">
        <v>13230</v>
      </c>
      <c r="E12" s="26">
        <v>1</v>
      </c>
      <c r="F12" s="25">
        <v>2538</v>
      </c>
      <c r="G12" s="26">
        <v>1</v>
      </c>
      <c r="H12" s="25">
        <v>3</v>
      </c>
      <c r="I12" s="25">
        <v>31583</v>
      </c>
      <c r="J12" s="94">
        <v>1</v>
      </c>
      <c r="K12" s="25">
        <v>24745</v>
      </c>
      <c r="L12" s="94">
        <v>1</v>
      </c>
      <c r="M12" s="25">
        <v>32262</v>
      </c>
      <c r="N12" s="94">
        <v>1</v>
      </c>
      <c r="O12" s="25">
        <v>7523</v>
      </c>
      <c r="P12" s="94">
        <v>1</v>
      </c>
      <c r="Q12" s="25">
        <v>53</v>
      </c>
      <c r="R12" s="94">
        <v>1</v>
      </c>
      <c r="S12" s="25">
        <v>64583</v>
      </c>
      <c r="T12" s="26">
        <v>1</v>
      </c>
      <c r="U12" s="25">
        <v>96166</v>
      </c>
      <c r="V12" s="26">
        <v>1</v>
      </c>
      <c r="W12" s="208" t="s">
        <v>72</v>
      </c>
    </row>
    <row r="13" spans="1:22" ht="15">
      <c r="A13" s="42"/>
      <c r="B13" s="59"/>
      <c r="C13" s="44"/>
      <c r="D13" s="59"/>
      <c r="E13" s="44"/>
      <c r="F13" s="59"/>
      <c r="G13" s="44"/>
      <c r="H13" s="59"/>
      <c r="I13" s="59"/>
      <c r="J13" s="44"/>
      <c r="K13" s="59"/>
      <c r="L13" s="44"/>
      <c r="M13" s="59"/>
      <c r="N13" s="44"/>
      <c r="O13" s="59"/>
      <c r="P13" s="44"/>
      <c r="Q13" s="59"/>
      <c r="R13" s="44"/>
      <c r="S13" s="59"/>
      <c r="T13" s="44"/>
      <c r="U13" s="59"/>
      <c r="V13" s="44"/>
    </row>
    <row r="14" spans="1:22" ht="15">
      <c r="A14" s="45" t="s">
        <v>38</v>
      </c>
      <c r="B14" s="46"/>
      <c r="C14" s="46"/>
      <c r="D14" s="46"/>
      <c r="E14" s="167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5">
      <c r="A15" s="47" t="s">
        <v>39</v>
      </c>
      <c r="B15" s="46"/>
      <c r="C15" s="46"/>
      <c r="D15" s="46"/>
      <c r="E15" s="167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5">
      <c r="A16" s="168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ht="15">
      <c r="A17" s="87"/>
      <c r="B17" s="87"/>
      <c r="C17" s="87"/>
      <c r="D17" s="87"/>
      <c r="E17" s="87"/>
      <c r="F17" s="4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10.7109375" style="177" customWidth="1"/>
    <col min="2" max="20" width="13.57421875" style="177" customWidth="1"/>
    <col min="21" max="16384" width="11.421875" style="177" customWidth="1"/>
  </cols>
  <sheetData>
    <row r="1" spans="1:20" ht="24.75" customHeight="1" thickBot="1" thickTop="1">
      <c r="A1" s="238" t="s">
        <v>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</row>
    <row r="2" spans="1:20" ht="24.75" customHeight="1" thickBot="1" thickTop="1">
      <c r="A2" s="238" t="s">
        <v>162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1:20" ht="24.75" customHeight="1" thickBot="1" thickTop="1">
      <c r="A3" s="241" t="s">
        <v>25</v>
      </c>
      <c r="B3" s="244" t="s">
        <v>26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247" t="s">
        <v>161</v>
      </c>
    </row>
    <row r="4" spans="1:20" ht="24.75" customHeight="1">
      <c r="A4" s="242"/>
      <c r="B4" s="236">
        <v>2012</v>
      </c>
      <c r="C4" s="237"/>
      <c r="D4" s="236">
        <v>2013</v>
      </c>
      <c r="E4" s="237"/>
      <c r="F4" s="236">
        <v>2014</v>
      </c>
      <c r="G4" s="237"/>
      <c r="H4" s="236">
        <v>2015</v>
      </c>
      <c r="I4" s="237"/>
      <c r="J4" s="236">
        <v>2016</v>
      </c>
      <c r="K4" s="237"/>
      <c r="L4" s="236">
        <v>2017</v>
      </c>
      <c r="M4" s="237"/>
      <c r="N4" s="236">
        <v>2018</v>
      </c>
      <c r="O4" s="237"/>
      <c r="P4" s="236">
        <v>2019</v>
      </c>
      <c r="Q4" s="237"/>
      <c r="R4" s="236">
        <v>2020</v>
      </c>
      <c r="S4" s="237"/>
      <c r="T4" s="248"/>
    </row>
    <row r="5" spans="1:20" ht="24.75" customHeight="1" thickBot="1">
      <c r="A5" s="243"/>
      <c r="B5" s="8" t="s">
        <v>27</v>
      </c>
      <c r="C5" s="7" t="s">
        <v>28</v>
      </c>
      <c r="D5" s="8" t="s">
        <v>27</v>
      </c>
      <c r="E5" s="7" t="s">
        <v>28</v>
      </c>
      <c r="F5" s="8" t="s">
        <v>27</v>
      </c>
      <c r="G5" s="7" t="s">
        <v>28</v>
      </c>
      <c r="H5" s="8" t="s">
        <v>27</v>
      </c>
      <c r="I5" s="7" t="s">
        <v>28</v>
      </c>
      <c r="J5" s="8" t="s">
        <v>27</v>
      </c>
      <c r="K5" s="7" t="s">
        <v>28</v>
      </c>
      <c r="L5" s="8" t="s">
        <v>27</v>
      </c>
      <c r="M5" s="7" t="s">
        <v>28</v>
      </c>
      <c r="N5" s="8" t="s">
        <v>27</v>
      </c>
      <c r="O5" s="7" t="s">
        <v>28</v>
      </c>
      <c r="P5" s="8" t="s">
        <v>27</v>
      </c>
      <c r="Q5" s="7" t="s">
        <v>28</v>
      </c>
      <c r="R5" s="8" t="s">
        <v>27</v>
      </c>
      <c r="S5" s="7" t="s">
        <v>28</v>
      </c>
      <c r="T5" s="249"/>
    </row>
    <row r="6" spans="1:21" ht="15">
      <c r="A6" s="9" t="s">
        <v>29</v>
      </c>
      <c r="B6" s="12">
        <v>40759</v>
      </c>
      <c r="C6" s="13">
        <v>0.30165484983495905</v>
      </c>
      <c r="D6" s="12">
        <v>39233</v>
      </c>
      <c r="E6" s="13">
        <v>0.30958919243091393</v>
      </c>
      <c r="F6" s="12">
        <v>37859</v>
      </c>
      <c r="G6" s="13">
        <v>0.31238087379842405</v>
      </c>
      <c r="H6" s="12">
        <v>37097</v>
      </c>
      <c r="I6" s="13">
        <v>0.31857411526273754</v>
      </c>
      <c r="J6" s="12">
        <v>38363</v>
      </c>
      <c r="K6" s="13">
        <v>0.32000633956724106</v>
      </c>
      <c r="L6" s="12">
        <v>39468</v>
      </c>
      <c r="M6" s="13">
        <v>0.32642191363895756</v>
      </c>
      <c r="N6" s="12">
        <v>39613</v>
      </c>
      <c r="O6" s="225">
        <v>0.32275227115329774</v>
      </c>
      <c r="P6" s="12">
        <v>39853</v>
      </c>
      <c r="Q6" s="225">
        <v>0.3318926031412915</v>
      </c>
      <c r="R6" s="10">
        <v>31583</v>
      </c>
      <c r="S6" s="13">
        <v>0.3284216874987001</v>
      </c>
      <c r="T6" s="13">
        <v>-0.20751260883747774</v>
      </c>
      <c r="U6" s="207" t="s">
        <v>99</v>
      </c>
    </row>
    <row r="7" spans="1:21" ht="15">
      <c r="A7" s="15" t="s">
        <v>30</v>
      </c>
      <c r="B7" s="17">
        <v>94350</v>
      </c>
      <c r="C7" s="18">
        <v>0.69827854171909</v>
      </c>
      <c r="D7" s="17">
        <v>87479</v>
      </c>
      <c r="E7" s="18">
        <v>0.6903003330019096</v>
      </c>
      <c r="F7" s="17">
        <v>83328</v>
      </c>
      <c r="G7" s="18">
        <v>0.687553116877759</v>
      </c>
      <c r="H7" s="17">
        <v>79343</v>
      </c>
      <c r="I7" s="18">
        <v>0.6813657715527236</v>
      </c>
      <c r="J7" s="17">
        <v>81508</v>
      </c>
      <c r="K7" s="18">
        <v>0.6799019035384795</v>
      </c>
      <c r="L7" s="17">
        <v>81439</v>
      </c>
      <c r="M7" s="18">
        <v>0.6735450041766258</v>
      </c>
      <c r="N7" s="17">
        <v>83122</v>
      </c>
      <c r="O7" s="224">
        <v>0.6772477288467023</v>
      </c>
      <c r="P7" s="17">
        <v>80225</v>
      </c>
      <c r="Q7" s="224">
        <v>0.6681073968587085</v>
      </c>
      <c r="R7" s="17">
        <v>64583</v>
      </c>
      <c r="S7" s="18">
        <v>0.6715783125012998</v>
      </c>
      <c r="T7" s="22">
        <v>-0.19497662823309442</v>
      </c>
      <c r="U7" s="207" t="s">
        <v>100</v>
      </c>
    </row>
    <row r="8" spans="1:21" ht="15.75" thickBot="1">
      <c r="A8" s="20" t="s">
        <v>31</v>
      </c>
      <c r="B8" s="12">
        <v>9</v>
      </c>
      <c r="C8" s="22">
        <v>6.660844595094658E-05</v>
      </c>
      <c r="D8" s="12">
        <v>14</v>
      </c>
      <c r="E8" s="22">
        <v>0.00011047456717642788</v>
      </c>
      <c r="F8" s="12">
        <v>8</v>
      </c>
      <c r="G8" s="22">
        <v>6.600932381698914E-05</v>
      </c>
      <c r="H8" s="12">
        <v>7</v>
      </c>
      <c r="I8" s="22">
        <v>6.0113184538888936E-05</v>
      </c>
      <c r="J8" s="12">
        <v>11</v>
      </c>
      <c r="K8" s="22">
        <v>9.175689427937472E-05</v>
      </c>
      <c r="L8" s="12">
        <v>4</v>
      </c>
      <c r="M8" s="22">
        <v>3.308218441663703E-05</v>
      </c>
      <c r="N8" s="12">
        <v>0</v>
      </c>
      <c r="O8" s="223">
        <v>0</v>
      </c>
      <c r="P8" s="12">
        <v>0</v>
      </c>
      <c r="Q8" s="223">
        <v>0</v>
      </c>
      <c r="R8" s="12">
        <v>0</v>
      </c>
      <c r="S8" s="22">
        <v>0</v>
      </c>
      <c r="T8" s="234"/>
      <c r="U8" s="207" t="s">
        <v>101</v>
      </c>
    </row>
    <row r="9" spans="1:21" ht="15.75" thickBot="1">
      <c r="A9" s="24" t="s">
        <v>32</v>
      </c>
      <c r="B9" s="25">
        <v>135118</v>
      </c>
      <c r="C9" s="27">
        <v>1</v>
      </c>
      <c r="D9" s="25">
        <v>126726</v>
      </c>
      <c r="E9" s="27">
        <v>1</v>
      </c>
      <c r="F9" s="25">
        <v>121195</v>
      </c>
      <c r="G9" s="27">
        <v>1</v>
      </c>
      <c r="H9" s="25">
        <v>116447</v>
      </c>
      <c r="I9" s="27">
        <v>1</v>
      </c>
      <c r="J9" s="25">
        <v>119882</v>
      </c>
      <c r="K9" s="27">
        <v>1</v>
      </c>
      <c r="L9" s="25">
        <v>120911</v>
      </c>
      <c r="M9" s="27">
        <v>1</v>
      </c>
      <c r="N9" s="25">
        <v>122735</v>
      </c>
      <c r="O9" s="27">
        <v>1</v>
      </c>
      <c r="P9" s="25">
        <v>120078</v>
      </c>
      <c r="Q9" s="27">
        <v>1</v>
      </c>
      <c r="R9" s="25">
        <v>96166</v>
      </c>
      <c r="S9" s="27">
        <v>1</v>
      </c>
      <c r="T9" s="68">
        <v>-0.19913722746881193</v>
      </c>
      <c r="U9" s="208" t="s">
        <v>72</v>
      </c>
    </row>
  </sheetData>
  <sheetProtection/>
  <mergeCells count="14">
    <mergeCell ref="R4:S4"/>
    <mergeCell ref="P4:Q4"/>
    <mergeCell ref="B4:C4"/>
    <mergeCell ref="D4:E4"/>
    <mergeCell ref="F4:G4"/>
    <mergeCell ref="N4:O4"/>
    <mergeCell ref="J4:K4"/>
    <mergeCell ref="L4:M4"/>
    <mergeCell ref="A1:T1"/>
    <mergeCell ref="A2:T2"/>
    <mergeCell ref="A3:A5"/>
    <mergeCell ref="B3:S3"/>
    <mergeCell ref="T3:T5"/>
    <mergeCell ref="H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0.7109375" style="177" customWidth="1"/>
    <col min="2" max="11" width="14.7109375" style="177" customWidth="1"/>
    <col min="12" max="16384" width="11.421875" style="177" customWidth="1"/>
  </cols>
  <sheetData>
    <row r="1" spans="1:11" ht="24.75" customHeight="1" thickBot="1" thickTop="1">
      <c r="A1" s="238" t="s">
        <v>145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24.75" customHeight="1" thickBot="1" thickTop="1">
      <c r="A2" s="250" t="s">
        <v>1</v>
      </c>
      <c r="B2" s="251" t="s">
        <v>33</v>
      </c>
      <c r="C2" s="252"/>
      <c r="D2" s="252"/>
      <c r="E2" s="252"/>
      <c r="F2" s="252"/>
      <c r="G2" s="252"/>
      <c r="H2" s="252"/>
      <c r="I2" s="253"/>
      <c r="J2" s="254" t="s">
        <v>32</v>
      </c>
      <c r="K2" s="255"/>
    </row>
    <row r="3" spans="1:11" ht="24.75" customHeight="1">
      <c r="A3" s="242"/>
      <c r="B3" s="258" t="s">
        <v>34</v>
      </c>
      <c r="C3" s="259"/>
      <c r="D3" s="258" t="s">
        <v>35</v>
      </c>
      <c r="E3" s="259"/>
      <c r="F3" s="258" t="s">
        <v>36</v>
      </c>
      <c r="G3" s="259"/>
      <c r="H3" s="258" t="s">
        <v>37</v>
      </c>
      <c r="I3" s="259"/>
      <c r="J3" s="256"/>
      <c r="K3" s="257"/>
    </row>
    <row r="4" spans="1:11" ht="24.75" customHeight="1" thickBot="1">
      <c r="A4" s="243"/>
      <c r="B4" s="30" t="s">
        <v>27</v>
      </c>
      <c r="C4" s="31" t="s">
        <v>28</v>
      </c>
      <c r="D4" s="30" t="s">
        <v>27</v>
      </c>
      <c r="E4" s="31" t="s">
        <v>28</v>
      </c>
      <c r="F4" s="30" t="s">
        <v>27</v>
      </c>
      <c r="G4" s="31" t="s">
        <v>28</v>
      </c>
      <c r="H4" s="8" t="s">
        <v>27</v>
      </c>
      <c r="I4" s="7" t="s">
        <v>28</v>
      </c>
      <c r="J4" s="32" t="s">
        <v>27</v>
      </c>
      <c r="K4" s="33" t="s">
        <v>28</v>
      </c>
    </row>
    <row r="5" spans="1:12" ht="15">
      <c r="A5" s="34" t="s">
        <v>29</v>
      </c>
      <c r="B5" s="10">
        <v>15812</v>
      </c>
      <c r="C5" s="11">
        <v>0.38987104568878367</v>
      </c>
      <c r="D5" s="10">
        <v>13230</v>
      </c>
      <c r="E5" s="11">
        <v>0.29082036402004746</v>
      </c>
      <c r="F5" s="10">
        <v>2538</v>
      </c>
      <c r="G5" s="11">
        <v>0.2522612066394991</v>
      </c>
      <c r="H5" s="35">
        <v>3</v>
      </c>
      <c r="I5" s="11">
        <v>0.05357142857142857</v>
      </c>
      <c r="J5" s="36">
        <v>31583</v>
      </c>
      <c r="K5" s="11">
        <v>0.3284216874987001</v>
      </c>
      <c r="L5" s="207" t="s">
        <v>99</v>
      </c>
    </row>
    <row r="6" spans="1:12" ht="15.75" thickBot="1">
      <c r="A6" s="37" t="s">
        <v>30</v>
      </c>
      <c r="B6" s="12">
        <v>24745</v>
      </c>
      <c r="C6" s="16">
        <v>0.6101289543112162</v>
      </c>
      <c r="D6" s="12">
        <v>32262</v>
      </c>
      <c r="E6" s="16">
        <v>0.7091796359799525</v>
      </c>
      <c r="F6" s="12">
        <v>7523</v>
      </c>
      <c r="G6" s="16">
        <v>0.747738793360501</v>
      </c>
      <c r="H6" s="12">
        <v>53</v>
      </c>
      <c r="I6" s="16">
        <v>0.9464285714285714</v>
      </c>
      <c r="J6" s="38">
        <v>64583</v>
      </c>
      <c r="K6" s="16">
        <v>0.6715783125012998</v>
      </c>
      <c r="L6" s="207" t="s">
        <v>100</v>
      </c>
    </row>
    <row r="7" spans="1:12" ht="15.75" thickBot="1">
      <c r="A7" s="40" t="s">
        <v>32</v>
      </c>
      <c r="B7" s="41">
        <v>40557</v>
      </c>
      <c r="C7" s="26">
        <v>1</v>
      </c>
      <c r="D7" s="41">
        <v>45492</v>
      </c>
      <c r="E7" s="26">
        <v>1</v>
      </c>
      <c r="F7" s="41">
        <v>10061</v>
      </c>
      <c r="G7" s="26">
        <v>1</v>
      </c>
      <c r="H7" s="41">
        <v>56</v>
      </c>
      <c r="I7" s="26">
        <v>1</v>
      </c>
      <c r="J7" s="41">
        <v>96166</v>
      </c>
      <c r="K7" s="26">
        <v>1</v>
      </c>
      <c r="L7" s="208" t="s">
        <v>72</v>
      </c>
    </row>
    <row r="8" spans="1:11" ht="15">
      <c r="A8" s="42"/>
      <c r="B8" s="43"/>
      <c r="C8" s="44"/>
      <c r="D8" s="43"/>
      <c r="E8" s="44"/>
      <c r="F8" s="43"/>
      <c r="G8" s="44"/>
      <c r="H8" s="43"/>
      <c r="I8" s="44"/>
      <c r="J8" s="43"/>
      <c r="K8" s="44"/>
    </row>
    <row r="9" spans="1:11" ht="15">
      <c r="A9" s="45" t="s">
        <v>38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5">
      <c r="A10" s="47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0.7109375" style="177" customWidth="1"/>
    <col min="2" max="5" width="22.8515625" style="177" customWidth="1"/>
    <col min="6" max="7" width="16.28125" style="177" customWidth="1"/>
    <col min="8" max="16384" width="11.421875" style="177" customWidth="1"/>
  </cols>
  <sheetData>
    <row r="1" spans="1:7" ht="24.75" customHeight="1" thickBot="1" thickTop="1">
      <c r="A1" s="238" t="s">
        <v>146</v>
      </c>
      <c r="B1" s="239"/>
      <c r="C1" s="239"/>
      <c r="D1" s="239"/>
      <c r="E1" s="239"/>
      <c r="F1" s="239"/>
      <c r="G1" s="240"/>
    </row>
    <row r="2" spans="1:7" ht="24.75" customHeight="1" thickBot="1" thickTop="1">
      <c r="A2" s="247" t="s">
        <v>40</v>
      </c>
      <c r="B2" s="244" t="s">
        <v>1</v>
      </c>
      <c r="C2" s="245"/>
      <c r="D2" s="245"/>
      <c r="E2" s="245"/>
      <c r="F2" s="260" t="s">
        <v>32</v>
      </c>
      <c r="G2" s="261"/>
    </row>
    <row r="3" spans="1:7" ht="24.75" customHeight="1">
      <c r="A3" s="248"/>
      <c r="B3" s="236" t="s">
        <v>29</v>
      </c>
      <c r="C3" s="237"/>
      <c r="D3" s="236" t="s">
        <v>30</v>
      </c>
      <c r="E3" s="237"/>
      <c r="F3" s="256"/>
      <c r="G3" s="262"/>
    </row>
    <row r="4" spans="1:7" ht="24.75" customHeight="1" thickBot="1">
      <c r="A4" s="249"/>
      <c r="B4" s="49" t="s">
        <v>27</v>
      </c>
      <c r="C4" s="50" t="s">
        <v>28</v>
      </c>
      <c r="D4" s="49" t="s">
        <v>27</v>
      </c>
      <c r="E4" s="50" t="s">
        <v>28</v>
      </c>
      <c r="F4" s="51" t="s">
        <v>27</v>
      </c>
      <c r="G4" s="52" t="s">
        <v>28</v>
      </c>
    </row>
    <row r="5" spans="1:8" ht="15">
      <c r="A5" s="34" t="s">
        <v>42</v>
      </c>
      <c r="B5" s="53">
        <v>16188</v>
      </c>
      <c r="C5" s="54">
        <v>0.51255422220815</v>
      </c>
      <c r="D5" s="53">
        <v>25848</v>
      </c>
      <c r="E5" s="54">
        <v>0.40022916247309664</v>
      </c>
      <c r="F5" s="55">
        <v>42036</v>
      </c>
      <c r="G5" s="56">
        <v>0.4371191481396752</v>
      </c>
      <c r="H5" s="207" t="s">
        <v>102</v>
      </c>
    </row>
    <row r="6" spans="1:8" ht="15">
      <c r="A6" s="37" t="s">
        <v>43</v>
      </c>
      <c r="B6" s="12">
        <v>3140</v>
      </c>
      <c r="C6" s="16">
        <v>0.09942057435962384</v>
      </c>
      <c r="D6" s="12">
        <v>6943</v>
      </c>
      <c r="E6" s="16">
        <v>0.10750507099391479</v>
      </c>
      <c r="F6" s="57">
        <v>10083</v>
      </c>
      <c r="G6" s="16">
        <v>0.10484994696670341</v>
      </c>
      <c r="H6" s="207" t="s">
        <v>103</v>
      </c>
    </row>
    <row r="7" spans="1:8" ht="15">
      <c r="A7" s="37" t="s">
        <v>44</v>
      </c>
      <c r="B7" s="12">
        <v>3270</v>
      </c>
      <c r="C7" s="16">
        <v>0.10353671278852547</v>
      </c>
      <c r="D7" s="12">
        <v>7575</v>
      </c>
      <c r="E7" s="16">
        <v>0.11729092795317653</v>
      </c>
      <c r="F7" s="57">
        <v>10845</v>
      </c>
      <c r="G7" s="16">
        <v>0.11277374539858163</v>
      </c>
      <c r="H7" s="207" t="s">
        <v>104</v>
      </c>
    </row>
    <row r="8" spans="1:8" ht="15">
      <c r="A8" s="37" t="s">
        <v>45</v>
      </c>
      <c r="B8" s="12">
        <v>3223</v>
      </c>
      <c r="C8" s="16">
        <v>0.10204857043346104</v>
      </c>
      <c r="D8" s="12">
        <v>8236</v>
      </c>
      <c r="E8" s="16">
        <v>0.12752581948810057</v>
      </c>
      <c r="F8" s="57">
        <v>11459</v>
      </c>
      <c r="G8" s="16">
        <v>0.1191585383607512</v>
      </c>
      <c r="H8" s="207" t="s">
        <v>105</v>
      </c>
    </row>
    <row r="9" spans="1:8" ht="15">
      <c r="A9" s="37" t="s">
        <v>46</v>
      </c>
      <c r="B9" s="12">
        <v>2127</v>
      </c>
      <c r="C9" s="16">
        <v>0.06734635721749042</v>
      </c>
      <c r="D9" s="12">
        <v>5416</v>
      </c>
      <c r="E9" s="16">
        <v>0.0838610779926606</v>
      </c>
      <c r="F9" s="57">
        <v>7543</v>
      </c>
      <c r="G9" s="16">
        <v>0.0784372855271094</v>
      </c>
      <c r="H9" s="207" t="s">
        <v>106</v>
      </c>
    </row>
    <row r="10" spans="1:8" ht="15">
      <c r="A10" s="37" t="s">
        <v>47</v>
      </c>
      <c r="B10" s="12">
        <v>2559</v>
      </c>
      <c r="C10" s="16">
        <v>0.08102460184276351</v>
      </c>
      <c r="D10" s="12">
        <v>7215</v>
      </c>
      <c r="E10" s="16">
        <v>0.11171670563460973</v>
      </c>
      <c r="F10" s="57">
        <v>9774</v>
      </c>
      <c r="G10" s="16">
        <v>0.10163675311440634</v>
      </c>
      <c r="H10" s="207" t="s">
        <v>107</v>
      </c>
    </row>
    <row r="11" spans="1:8" ht="15">
      <c r="A11" s="37" t="s">
        <v>48</v>
      </c>
      <c r="B11" s="12">
        <v>800</v>
      </c>
      <c r="C11" s="16">
        <v>0.02533008263939461</v>
      </c>
      <c r="D11" s="12">
        <v>2371</v>
      </c>
      <c r="E11" s="16">
        <v>0.036712447548116374</v>
      </c>
      <c r="F11" s="57">
        <v>3171</v>
      </c>
      <c r="G11" s="16">
        <v>0.03297423205706799</v>
      </c>
      <c r="H11" s="207" t="s">
        <v>108</v>
      </c>
    </row>
    <row r="12" spans="1:8" ht="15.75" thickBot="1">
      <c r="A12" s="37" t="s">
        <v>49</v>
      </c>
      <c r="B12" s="12">
        <v>276</v>
      </c>
      <c r="C12" s="16">
        <v>0.00873887851059114</v>
      </c>
      <c r="D12" s="12">
        <v>979</v>
      </c>
      <c r="E12" s="16">
        <v>0.01515878791632473</v>
      </c>
      <c r="F12" s="57">
        <v>1255</v>
      </c>
      <c r="G12" s="16">
        <v>0.013050350435704927</v>
      </c>
      <c r="H12" s="207" t="s">
        <v>109</v>
      </c>
    </row>
    <row r="13" spans="1:8" ht="15.75" thickBot="1">
      <c r="A13" s="40" t="s">
        <v>32</v>
      </c>
      <c r="B13" s="41">
        <v>31583</v>
      </c>
      <c r="C13" s="26">
        <v>1</v>
      </c>
      <c r="D13" s="41">
        <v>64583</v>
      </c>
      <c r="E13" s="26">
        <v>1</v>
      </c>
      <c r="F13" s="58">
        <v>96166</v>
      </c>
      <c r="G13" s="26">
        <v>1</v>
      </c>
      <c r="H13" s="208" t="s">
        <v>72</v>
      </c>
    </row>
    <row r="14" spans="1:7" ht="15">
      <c r="A14" s="42"/>
      <c r="B14" s="43"/>
      <c r="C14" s="44"/>
      <c r="D14" s="43"/>
      <c r="E14" s="44"/>
      <c r="F14" s="59"/>
      <c r="G14" s="44"/>
    </row>
    <row r="15" spans="1:7" ht="15">
      <c r="A15" s="45" t="s">
        <v>38</v>
      </c>
      <c r="B15" s="46"/>
      <c r="C15" s="46"/>
      <c r="D15" s="46"/>
      <c r="E15" s="46"/>
      <c r="F15" s="216"/>
      <c r="G15" s="46"/>
    </row>
    <row r="16" spans="1:7" ht="15">
      <c r="A16" s="47" t="s">
        <v>50</v>
      </c>
      <c r="B16" s="46"/>
      <c r="C16" s="46"/>
      <c r="D16" s="46"/>
      <c r="E16" s="46"/>
      <c r="F16" s="46"/>
      <c r="G16" s="46"/>
    </row>
    <row r="17" spans="1:7" ht="15">
      <c r="A17" s="48"/>
      <c r="B17" s="48"/>
      <c r="C17" s="48"/>
      <c r="D17" s="48"/>
      <c r="E17" s="48"/>
      <c r="F17" s="48"/>
      <c r="G17" s="4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0.7109375" style="177" customWidth="1"/>
    <col min="2" max="5" width="22.28125" style="177" customWidth="1"/>
    <col min="6" max="7" width="14.7109375" style="177" customWidth="1"/>
    <col min="8" max="16384" width="11.421875" style="177" customWidth="1"/>
  </cols>
  <sheetData>
    <row r="1" spans="1:7" ht="24.75" customHeight="1" thickBot="1" thickTop="1">
      <c r="A1" s="238" t="s">
        <v>147</v>
      </c>
      <c r="B1" s="239"/>
      <c r="C1" s="239"/>
      <c r="D1" s="239"/>
      <c r="E1" s="239"/>
      <c r="F1" s="239"/>
      <c r="G1" s="240"/>
    </row>
    <row r="2" spans="1:7" ht="24.75" customHeight="1" thickBot="1" thickTop="1">
      <c r="A2" s="263" t="s">
        <v>51</v>
      </c>
      <c r="B2" s="264" t="s">
        <v>1</v>
      </c>
      <c r="C2" s="265"/>
      <c r="D2" s="265"/>
      <c r="E2" s="265"/>
      <c r="F2" s="254" t="s">
        <v>32</v>
      </c>
      <c r="G2" s="266"/>
    </row>
    <row r="3" spans="1:7" ht="24.75" customHeight="1">
      <c r="A3" s="248"/>
      <c r="B3" s="236" t="s">
        <v>29</v>
      </c>
      <c r="C3" s="237"/>
      <c r="D3" s="236" t="s">
        <v>30</v>
      </c>
      <c r="E3" s="237"/>
      <c r="F3" s="256"/>
      <c r="G3" s="262"/>
    </row>
    <row r="4" spans="1:7" ht="24.75" customHeight="1" thickBot="1">
      <c r="A4" s="249"/>
      <c r="B4" s="49" t="s">
        <v>27</v>
      </c>
      <c r="C4" s="50" t="s">
        <v>28</v>
      </c>
      <c r="D4" s="49" t="s">
        <v>27</v>
      </c>
      <c r="E4" s="50" t="s">
        <v>28</v>
      </c>
      <c r="F4" s="60" t="s">
        <v>27</v>
      </c>
      <c r="G4" s="31" t="s">
        <v>28</v>
      </c>
    </row>
    <row r="5" spans="1:8" ht="15">
      <c r="A5" s="61">
        <v>0</v>
      </c>
      <c r="B5" s="35">
        <v>29042</v>
      </c>
      <c r="C5" s="56">
        <v>0.9195453250166229</v>
      </c>
      <c r="D5" s="35">
        <v>57007</v>
      </c>
      <c r="E5" s="56">
        <v>0.8826935880959386</v>
      </c>
      <c r="F5" s="63">
        <v>86049</v>
      </c>
      <c r="G5" s="11">
        <v>0.8947964977226879</v>
      </c>
      <c r="H5" s="207" t="s">
        <v>110</v>
      </c>
    </row>
    <row r="6" spans="1:8" ht="15">
      <c r="A6" s="37" t="s">
        <v>52</v>
      </c>
      <c r="B6" s="12">
        <v>1408</v>
      </c>
      <c r="C6" s="16">
        <v>0.04458094544533451</v>
      </c>
      <c r="D6" s="12">
        <v>3938</v>
      </c>
      <c r="E6" s="16">
        <v>0.06097579858476689</v>
      </c>
      <c r="F6" s="65">
        <v>5346</v>
      </c>
      <c r="G6" s="16">
        <v>0.05559137325042115</v>
      </c>
      <c r="H6" s="207" t="s">
        <v>111</v>
      </c>
    </row>
    <row r="7" spans="1:8" ht="15">
      <c r="A7" s="37" t="s">
        <v>53</v>
      </c>
      <c r="B7" s="12">
        <v>899</v>
      </c>
      <c r="C7" s="16">
        <v>0.028464680366019696</v>
      </c>
      <c r="D7" s="12">
        <v>2709</v>
      </c>
      <c r="E7" s="16">
        <v>0.04194602294721521</v>
      </c>
      <c r="F7" s="65">
        <v>3608</v>
      </c>
      <c r="G7" s="16">
        <v>0.037518457666950895</v>
      </c>
      <c r="H7" s="207" t="s">
        <v>112</v>
      </c>
    </row>
    <row r="8" spans="1:8" ht="15">
      <c r="A8" s="37" t="s">
        <v>54</v>
      </c>
      <c r="B8" s="12">
        <v>206</v>
      </c>
      <c r="C8" s="16">
        <v>0.006522496279644113</v>
      </c>
      <c r="D8" s="12">
        <v>654</v>
      </c>
      <c r="E8" s="16">
        <v>0.010126503878729699</v>
      </c>
      <c r="F8" s="65">
        <v>860</v>
      </c>
      <c r="G8" s="16">
        <v>0.00894286962127987</v>
      </c>
      <c r="H8" s="207" t="s">
        <v>113</v>
      </c>
    </row>
    <row r="9" spans="1:8" ht="15">
      <c r="A9" s="37" t="s">
        <v>55</v>
      </c>
      <c r="B9" s="12">
        <v>9</v>
      </c>
      <c r="C9" s="16">
        <v>0.0002849634296931894</v>
      </c>
      <c r="D9" s="12">
        <v>67</v>
      </c>
      <c r="E9" s="16">
        <v>0.0010374247092888222</v>
      </c>
      <c r="F9" s="65">
        <v>76</v>
      </c>
      <c r="G9" s="16">
        <v>0.0007903001060665932</v>
      </c>
      <c r="H9" s="207" t="s">
        <v>114</v>
      </c>
    </row>
    <row r="10" spans="1:8" ht="15">
      <c r="A10" s="37" t="s">
        <v>56</v>
      </c>
      <c r="B10" s="12">
        <v>12</v>
      </c>
      <c r="C10" s="16">
        <v>0.00037995123959091916</v>
      </c>
      <c r="D10" s="12">
        <v>113</v>
      </c>
      <c r="E10" s="16">
        <v>0.0017496864499945805</v>
      </c>
      <c r="F10" s="65">
        <v>125</v>
      </c>
      <c r="G10" s="16">
        <v>0.001299835700767423</v>
      </c>
      <c r="H10" s="207" t="s">
        <v>115</v>
      </c>
    </row>
    <row r="11" spans="1:8" ht="15">
      <c r="A11" s="37" t="s">
        <v>57</v>
      </c>
      <c r="B11" s="12">
        <v>3</v>
      </c>
      <c r="C11" s="16">
        <v>9.498780989772979E-05</v>
      </c>
      <c r="D11" s="12">
        <v>28</v>
      </c>
      <c r="E11" s="16">
        <v>0.00043355062477741816</v>
      </c>
      <c r="F11" s="65">
        <v>31</v>
      </c>
      <c r="G11" s="16">
        <v>0.0003223592537903209</v>
      </c>
      <c r="H11" s="207" t="s">
        <v>116</v>
      </c>
    </row>
    <row r="12" spans="1:8" ht="15">
      <c r="A12" s="37" t="s">
        <v>58</v>
      </c>
      <c r="B12" s="12">
        <v>1</v>
      </c>
      <c r="C12" s="16">
        <v>3.166260329924326E-05</v>
      </c>
      <c r="D12" s="12">
        <v>14</v>
      </c>
      <c r="E12" s="16">
        <v>0.00021677531238870908</v>
      </c>
      <c r="F12" s="65">
        <v>15</v>
      </c>
      <c r="G12" s="16">
        <v>0.00015598028409209076</v>
      </c>
      <c r="H12" s="207" t="s">
        <v>117</v>
      </c>
    </row>
    <row r="13" spans="1:8" ht="15.75" thickBot="1">
      <c r="A13" s="37" t="s">
        <v>37</v>
      </c>
      <c r="B13" s="12">
        <v>3</v>
      </c>
      <c r="C13" s="16">
        <v>9.498780989772979E-05</v>
      </c>
      <c r="D13" s="12">
        <v>53</v>
      </c>
      <c r="E13" s="16">
        <v>0.000820649396900113</v>
      </c>
      <c r="F13" s="66">
        <v>56</v>
      </c>
      <c r="G13" s="16">
        <v>0.0005823263939438055</v>
      </c>
      <c r="H13" s="207" t="s">
        <v>118</v>
      </c>
    </row>
    <row r="14" spans="1:8" ht="15.75" thickBot="1">
      <c r="A14" s="40" t="s">
        <v>32</v>
      </c>
      <c r="B14" s="25">
        <v>31583</v>
      </c>
      <c r="C14" s="26">
        <v>1</v>
      </c>
      <c r="D14" s="25">
        <v>64583</v>
      </c>
      <c r="E14" s="26">
        <v>1</v>
      </c>
      <c r="F14" s="58">
        <v>96166</v>
      </c>
      <c r="G14" s="26">
        <v>1</v>
      </c>
      <c r="H14" s="208" t="s">
        <v>72</v>
      </c>
    </row>
    <row r="15" spans="1:7" ht="15">
      <c r="A15" s="42"/>
      <c r="B15" s="59"/>
      <c r="C15" s="44"/>
      <c r="D15" s="59"/>
      <c r="E15" s="44"/>
      <c r="F15" s="59"/>
      <c r="G15" s="44"/>
    </row>
    <row r="16" spans="1:7" ht="15">
      <c r="A16" s="45" t="s">
        <v>38</v>
      </c>
      <c r="B16" s="46"/>
      <c r="C16" s="46"/>
      <c r="D16" s="46"/>
      <c r="E16" s="46"/>
      <c r="F16" s="216"/>
      <c r="G16" s="46"/>
    </row>
    <row r="17" spans="1:7" ht="15">
      <c r="A17" s="47" t="s">
        <v>59</v>
      </c>
      <c r="B17" s="46"/>
      <c r="C17" s="46"/>
      <c r="D17" s="46"/>
      <c r="E17" s="46"/>
      <c r="F17" s="46"/>
      <c r="G17" s="46"/>
    </row>
    <row r="18" spans="1:7" ht="15">
      <c r="A18" s="48"/>
      <c r="B18" s="48"/>
      <c r="C18" s="48"/>
      <c r="D18" s="48"/>
      <c r="E18" s="48"/>
      <c r="F18" s="48"/>
      <c r="G18" s="4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15.7109375" style="177" customWidth="1"/>
    <col min="2" max="20" width="13.421875" style="177" customWidth="1"/>
    <col min="21" max="16384" width="11.421875" style="177" customWidth="1"/>
  </cols>
  <sheetData>
    <row r="1" spans="1:20" ht="24.75" customHeight="1" thickBot="1" thickTop="1">
      <c r="A1" s="238" t="s">
        <v>60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</row>
    <row r="2" spans="1:20" ht="24.75" customHeight="1" thickBot="1" thickTop="1">
      <c r="A2" s="238" t="s">
        <v>148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1:20" ht="24.75" customHeight="1" thickBot="1" thickTop="1">
      <c r="A3" s="241" t="s">
        <v>61</v>
      </c>
      <c r="B3" s="244" t="s">
        <v>26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263" t="s">
        <v>161</v>
      </c>
    </row>
    <row r="4" spans="1:20" ht="24.75" customHeight="1">
      <c r="A4" s="242"/>
      <c r="B4" s="236">
        <v>2012</v>
      </c>
      <c r="C4" s="237"/>
      <c r="D4" s="236">
        <v>2013</v>
      </c>
      <c r="E4" s="237"/>
      <c r="F4" s="254">
        <v>2014</v>
      </c>
      <c r="G4" s="266"/>
      <c r="H4" s="236">
        <v>2015</v>
      </c>
      <c r="I4" s="237"/>
      <c r="J4" s="236">
        <v>2016</v>
      </c>
      <c r="K4" s="237"/>
      <c r="L4" s="236">
        <v>2017</v>
      </c>
      <c r="M4" s="237"/>
      <c r="N4" s="236">
        <v>2018</v>
      </c>
      <c r="O4" s="237"/>
      <c r="P4" s="236">
        <v>2019</v>
      </c>
      <c r="Q4" s="237"/>
      <c r="R4" s="236">
        <v>2020</v>
      </c>
      <c r="S4" s="237"/>
      <c r="T4" s="248"/>
    </row>
    <row r="5" spans="1:20" ht="24.75" customHeight="1" thickBot="1">
      <c r="A5" s="243"/>
      <c r="B5" s="8" t="s">
        <v>27</v>
      </c>
      <c r="C5" s="7" t="s">
        <v>28</v>
      </c>
      <c r="D5" s="8" t="s">
        <v>27</v>
      </c>
      <c r="E5" s="7" t="s">
        <v>28</v>
      </c>
      <c r="F5" s="8" t="s">
        <v>27</v>
      </c>
      <c r="G5" s="7" t="s">
        <v>28</v>
      </c>
      <c r="H5" s="8" t="s">
        <v>27</v>
      </c>
      <c r="I5" s="7" t="s">
        <v>28</v>
      </c>
      <c r="J5" s="8" t="s">
        <v>27</v>
      </c>
      <c r="K5" s="7" t="s">
        <v>28</v>
      </c>
      <c r="L5" s="8" t="s">
        <v>27</v>
      </c>
      <c r="M5" s="7" t="s">
        <v>28</v>
      </c>
      <c r="N5" s="8" t="s">
        <v>27</v>
      </c>
      <c r="O5" s="7" t="s">
        <v>28</v>
      </c>
      <c r="P5" s="8" t="s">
        <v>27</v>
      </c>
      <c r="Q5" s="7" t="s">
        <v>28</v>
      </c>
      <c r="R5" s="8" t="s">
        <v>27</v>
      </c>
      <c r="S5" s="7" t="s">
        <v>28</v>
      </c>
      <c r="T5" s="267"/>
    </row>
    <row r="6" spans="1:20" ht="15">
      <c r="A6" s="34" t="s">
        <v>62</v>
      </c>
      <c r="B6" s="12">
        <v>4651</v>
      </c>
      <c r="C6" s="13">
        <v>0.034421764679761394</v>
      </c>
      <c r="D6" s="12">
        <v>3942</v>
      </c>
      <c r="E6" s="13">
        <v>0.031106481700677053</v>
      </c>
      <c r="F6" s="12">
        <v>3698</v>
      </c>
      <c r="G6" s="13">
        <v>0.030512809934403234</v>
      </c>
      <c r="H6" s="35">
        <v>3434</v>
      </c>
      <c r="I6" s="67">
        <v>0.02948981081522066</v>
      </c>
      <c r="J6" s="12">
        <v>3550</v>
      </c>
      <c r="K6" s="13">
        <v>0.0296124522447073</v>
      </c>
      <c r="L6" s="12">
        <v>3558</v>
      </c>
      <c r="M6" s="13">
        <v>0.029426603038598634</v>
      </c>
      <c r="N6" s="12">
        <v>3688</v>
      </c>
      <c r="O6" s="225">
        <v>0.03004847842913594</v>
      </c>
      <c r="P6" s="12">
        <v>3556</v>
      </c>
      <c r="Q6" s="225">
        <v>0.02961408417861723</v>
      </c>
      <c r="R6" s="10">
        <v>2876</v>
      </c>
      <c r="S6" s="13">
        <v>0.02990661980325687</v>
      </c>
      <c r="T6" s="13">
        <v>-0.19122609673790777</v>
      </c>
    </row>
    <row r="7" spans="1:20" ht="15">
      <c r="A7" s="37" t="s">
        <v>63</v>
      </c>
      <c r="B7" s="12">
        <v>39486</v>
      </c>
      <c r="C7" s="18">
        <v>0.29223345520211963</v>
      </c>
      <c r="D7" s="12">
        <v>36285</v>
      </c>
      <c r="E7" s="18">
        <v>0.28632640499976325</v>
      </c>
      <c r="F7" s="12">
        <v>34603</v>
      </c>
      <c r="G7" s="18">
        <v>0.28551507900490947</v>
      </c>
      <c r="H7" s="12">
        <v>33438</v>
      </c>
      <c r="I7" s="18">
        <v>0.2871520949444812</v>
      </c>
      <c r="J7" s="12">
        <v>33861</v>
      </c>
      <c r="K7" s="18">
        <v>0.2824444036636025</v>
      </c>
      <c r="L7" s="12">
        <v>34388</v>
      </c>
      <c r="M7" s="18">
        <v>0.28440753942982855</v>
      </c>
      <c r="N7" s="12">
        <v>34571</v>
      </c>
      <c r="O7" s="224">
        <v>0.2816718947325539</v>
      </c>
      <c r="P7" s="12">
        <v>33448</v>
      </c>
      <c r="Q7" s="224">
        <v>0.2785522743550025</v>
      </c>
      <c r="R7" s="12">
        <v>26658</v>
      </c>
      <c r="S7" s="18">
        <v>0.2772081608884637</v>
      </c>
      <c r="T7" s="18">
        <v>-0.2030016742406123</v>
      </c>
    </row>
    <row r="8" spans="1:20" ht="15">
      <c r="A8" s="37" t="s">
        <v>64</v>
      </c>
      <c r="B8" s="12">
        <v>34628</v>
      </c>
      <c r="C8" s="18">
        <v>0.25627969626548647</v>
      </c>
      <c r="D8" s="12">
        <v>32221</v>
      </c>
      <c r="E8" s="18">
        <v>0.2542572163565488</v>
      </c>
      <c r="F8" s="12">
        <v>30762</v>
      </c>
      <c r="G8" s="18">
        <v>0.2538223524072775</v>
      </c>
      <c r="H8" s="12">
        <v>29492</v>
      </c>
      <c r="I8" s="18">
        <v>0.25326543406013036</v>
      </c>
      <c r="J8" s="12">
        <v>30274</v>
      </c>
      <c r="K8" s="18">
        <v>0.2525316561285264</v>
      </c>
      <c r="L8" s="12">
        <v>30713</v>
      </c>
      <c r="M8" s="18">
        <v>0.2540132824970433</v>
      </c>
      <c r="N8" s="12">
        <v>31101</v>
      </c>
      <c r="O8" s="224">
        <v>0.2533996007658777</v>
      </c>
      <c r="P8" s="12">
        <v>30368</v>
      </c>
      <c r="Q8" s="224">
        <v>0.2529022801845467</v>
      </c>
      <c r="R8" s="12">
        <v>23873</v>
      </c>
      <c r="S8" s="18">
        <v>0.2482478214753655</v>
      </c>
      <c r="T8" s="18">
        <v>-0.21387644889357219</v>
      </c>
    </row>
    <row r="9" spans="1:20" ht="15">
      <c r="A9" s="37" t="s">
        <v>65</v>
      </c>
      <c r="B9" s="12">
        <v>34039</v>
      </c>
      <c r="C9" s="18">
        <v>0.25192054352491894</v>
      </c>
      <c r="D9" s="12">
        <v>31858</v>
      </c>
      <c r="E9" s="18">
        <v>0.2513927686504743</v>
      </c>
      <c r="F9" s="12">
        <v>29850</v>
      </c>
      <c r="G9" s="18">
        <v>0.24629728949214078</v>
      </c>
      <c r="H9" s="12">
        <v>27938</v>
      </c>
      <c r="I9" s="18">
        <v>0.239920307092497</v>
      </c>
      <c r="J9" s="12">
        <v>28075</v>
      </c>
      <c r="K9" s="18">
        <v>0.23418027727265145</v>
      </c>
      <c r="L9" s="12">
        <v>27693</v>
      </c>
      <c r="M9" s="18">
        <v>0.22903623326248235</v>
      </c>
      <c r="N9" s="12">
        <v>27604</v>
      </c>
      <c r="O9" s="224">
        <v>0.2249073206501813</v>
      </c>
      <c r="P9" s="12">
        <v>26480</v>
      </c>
      <c r="Q9" s="224">
        <v>0.22052332650443884</v>
      </c>
      <c r="R9" s="12">
        <v>20846</v>
      </c>
      <c r="S9" s="18">
        <v>0.2167710001455816</v>
      </c>
      <c r="T9" s="18">
        <v>-0.2127643504531722</v>
      </c>
    </row>
    <row r="10" spans="1:20" ht="15">
      <c r="A10" s="37" t="s">
        <v>119</v>
      </c>
      <c r="B10" s="12">
        <v>20437</v>
      </c>
      <c r="C10" s="18">
        <v>0.15125297887772168</v>
      </c>
      <c r="D10" s="12">
        <v>20389</v>
      </c>
      <c r="E10" s="18">
        <v>0.16089042501144202</v>
      </c>
      <c r="F10" s="12">
        <v>20273</v>
      </c>
      <c r="G10" s="18">
        <v>0.16727587771772762</v>
      </c>
      <c r="H10" s="12">
        <v>20065</v>
      </c>
      <c r="I10" s="18">
        <v>0.1723101496818295</v>
      </c>
      <c r="J10" s="12">
        <v>21710</v>
      </c>
      <c r="K10" s="18">
        <v>0.18109474316411137</v>
      </c>
      <c r="L10" s="12">
        <v>21929</v>
      </c>
      <c r="M10" s="18">
        <v>0.18136480551810835</v>
      </c>
      <c r="N10" s="12">
        <v>22892</v>
      </c>
      <c r="O10" s="224">
        <v>0.18651566382857376</v>
      </c>
      <c r="P10" s="12">
        <v>22906</v>
      </c>
      <c r="Q10" s="224">
        <v>0.1907593397624877</v>
      </c>
      <c r="R10" s="12">
        <v>19018</v>
      </c>
      <c r="S10" s="18">
        <v>0.1977622028575588</v>
      </c>
      <c r="T10" s="18">
        <v>-0.16973718676329347</v>
      </c>
    </row>
    <row r="11" spans="1:20" ht="15.75" thickBot="1">
      <c r="A11" s="37" t="s">
        <v>69</v>
      </c>
      <c r="B11" s="12">
        <v>1877</v>
      </c>
      <c r="C11" s="18">
        <v>0.013891561449991858</v>
      </c>
      <c r="D11" s="12">
        <v>2031</v>
      </c>
      <c r="E11" s="18">
        <v>0.016026703281094644</v>
      </c>
      <c r="F11" s="12">
        <v>2009</v>
      </c>
      <c r="G11" s="18">
        <v>0.0165765914435414</v>
      </c>
      <c r="H11" s="12">
        <v>2080</v>
      </c>
      <c r="I11" s="18">
        <v>0.017862203405841284</v>
      </c>
      <c r="J11" s="12">
        <v>2412</v>
      </c>
      <c r="K11" s="18">
        <v>0.020119784454713803</v>
      </c>
      <c r="L11" s="12">
        <v>2630</v>
      </c>
      <c r="M11" s="18">
        <v>0.021751536253938844</v>
      </c>
      <c r="N11" s="12">
        <v>2879</v>
      </c>
      <c r="O11" s="224">
        <v>0.023457041593677435</v>
      </c>
      <c r="P11" s="12">
        <v>3320</v>
      </c>
      <c r="Q11" s="224">
        <v>0.027648695014906976</v>
      </c>
      <c r="R11" s="12">
        <v>2895</v>
      </c>
      <c r="S11" s="18">
        <v>0.03010419482977352</v>
      </c>
      <c r="T11" s="234">
        <v>-0.1280120481927711</v>
      </c>
    </row>
    <row r="12" spans="1:20" ht="15.75" thickBot="1">
      <c r="A12" s="40" t="s">
        <v>32</v>
      </c>
      <c r="B12" s="41">
        <v>135118</v>
      </c>
      <c r="C12" s="27">
        <v>1</v>
      </c>
      <c r="D12" s="41">
        <v>126726</v>
      </c>
      <c r="E12" s="27">
        <v>1</v>
      </c>
      <c r="F12" s="41">
        <v>121195</v>
      </c>
      <c r="G12" s="27">
        <v>1</v>
      </c>
      <c r="H12" s="41">
        <v>116447</v>
      </c>
      <c r="I12" s="27">
        <v>1</v>
      </c>
      <c r="J12" s="41">
        <v>119882</v>
      </c>
      <c r="K12" s="27">
        <v>1</v>
      </c>
      <c r="L12" s="41">
        <v>120911</v>
      </c>
      <c r="M12" s="27">
        <v>1</v>
      </c>
      <c r="N12" s="41">
        <v>122735</v>
      </c>
      <c r="O12" s="27">
        <v>1</v>
      </c>
      <c r="P12" s="41">
        <v>120078</v>
      </c>
      <c r="Q12" s="27">
        <v>1</v>
      </c>
      <c r="R12" s="41">
        <v>96166</v>
      </c>
      <c r="S12" s="27">
        <v>1</v>
      </c>
      <c r="T12" s="68">
        <v>-0.19913722746881193</v>
      </c>
    </row>
    <row r="13" spans="1:20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211"/>
      <c r="M13" s="48"/>
      <c r="N13" s="211"/>
      <c r="O13" s="48"/>
      <c r="P13" s="211"/>
      <c r="Q13" s="48"/>
      <c r="R13" s="211"/>
      <c r="S13" s="48"/>
      <c r="T13" s="48"/>
    </row>
    <row r="14" spans="1:20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1:19" ht="15">
      <c r="K15" s="206"/>
      <c r="L15" s="219"/>
      <c r="M15" s="220"/>
      <c r="N15" s="219"/>
      <c r="O15" s="220"/>
      <c r="P15" s="219"/>
      <c r="Q15" s="220"/>
      <c r="R15" s="219"/>
      <c r="S15" s="220"/>
    </row>
    <row r="16" spans="11:19" ht="15">
      <c r="K16" s="206"/>
      <c r="L16" s="219"/>
      <c r="M16" s="220"/>
      <c r="N16" s="219"/>
      <c r="O16" s="220"/>
      <c r="P16" s="219"/>
      <c r="Q16" s="220"/>
      <c r="R16" s="219"/>
      <c r="S16" s="220"/>
    </row>
    <row r="17" spans="11:19" ht="15">
      <c r="K17" s="206"/>
      <c r="L17" s="219"/>
      <c r="M17" s="220"/>
      <c r="N17" s="219"/>
      <c r="O17" s="220"/>
      <c r="P17" s="219"/>
      <c r="Q17" s="220"/>
      <c r="R17" s="219"/>
      <c r="S17" s="220"/>
    </row>
    <row r="18" spans="11:19" ht="15">
      <c r="K18" s="206"/>
      <c r="L18" s="219"/>
      <c r="M18" s="220"/>
      <c r="N18" s="219"/>
      <c r="O18" s="220"/>
      <c r="P18" s="219"/>
      <c r="Q18" s="220"/>
      <c r="R18" s="219"/>
      <c r="S18" s="220"/>
    </row>
    <row r="19" spans="11:19" ht="15">
      <c r="K19" s="206"/>
      <c r="L19" s="219"/>
      <c r="M19" s="220"/>
      <c r="N19" s="219"/>
      <c r="O19" s="220"/>
      <c r="P19" s="219"/>
      <c r="Q19" s="220"/>
      <c r="R19" s="219"/>
      <c r="S19" s="220"/>
    </row>
    <row r="20" spans="11:19" ht="15">
      <c r="K20" s="206"/>
      <c r="L20" s="219"/>
      <c r="M20" s="220"/>
      <c r="N20" s="219"/>
      <c r="O20" s="220"/>
      <c r="P20" s="219"/>
      <c r="Q20" s="220"/>
      <c r="R20" s="219"/>
      <c r="S20" s="220"/>
    </row>
    <row r="21" spans="11:19" ht="15">
      <c r="K21" s="210"/>
      <c r="L21" s="219"/>
      <c r="M21" s="221"/>
      <c r="N21" s="219"/>
      <c r="O21" s="221"/>
      <c r="P21" s="219"/>
      <c r="Q21" s="221"/>
      <c r="R21" s="219"/>
      <c r="S21" s="221"/>
    </row>
  </sheetData>
  <sheetProtection/>
  <mergeCells count="14">
    <mergeCell ref="R4:S4"/>
    <mergeCell ref="P4:Q4"/>
    <mergeCell ref="B4:C4"/>
    <mergeCell ref="D4:E4"/>
    <mergeCell ref="F4:G4"/>
    <mergeCell ref="N4:O4"/>
    <mergeCell ref="J4:K4"/>
    <mergeCell ref="L4:M4"/>
    <mergeCell ref="A1:T1"/>
    <mergeCell ref="A2:T2"/>
    <mergeCell ref="A3:A5"/>
    <mergeCell ref="B3:S3"/>
    <mergeCell ref="T3:T5"/>
    <mergeCell ref="H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17"/>
  <sheetViews>
    <sheetView zoomScalePageLayoutView="0" workbookViewId="0" topLeftCell="A1">
      <selection activeCell="I16" sqref="I16"/>
    </sheetView>
  </sheetViews>
  <sheetFormatPr defaultColWidth="11.421875" defaultRowHeight="15"/>
  <cols>
    <col min="1" max="1" width="15.7109375" style="177" customWidth="1"/>
    <col min="2" max="11" width="15.28125" style="177" customWidth="1"/>
    <col min="12" max="16384" width="11.421875" style="177" customWidth="1"/>
  </cols>
  <sheetData>
    <row r="1" spans="1:11" ht="24.75" customHeight="1" thickBot="1" thickTop="1">
      <c r="A1" s="238" t="s">
        <v>149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</row>
    <row r="2" spans="1:11" ht="24.75" customHeight="1" thickBot="1" thickTop="1">
      <c r="A2" s="241" t="s">
        <v>61</v>
      </c>
      <c r="B2" s="268" t="s">
        <v>33</v>
      </c>
      <c r="C2" s="269"/>
      <c r="D2" s="269"/>
      <c r="E2" s="269"/>
      <c r="F2" s="269"/>
      <c r="G2" s="269"/>
      <c r="H2" s="269"/>
      <c r="I2" s="270"/>
      <c r="J2" s="258" t="s">
        <v>32</v>
      </c>
      <c r="K2" s="259"/>
    </row>
    <row r="3" spans="1:11" ht="24.75" customHeight="1">
      <c r="A3" s="242"/>
      <c r="B3" s="273" t="s">
        <v>34</v>
      </c>
      <c r="C3" s="274"/>
      <c r="D3" s="258" t="s">
        <v>35</v>
      </c>
      <c r="E3" s="259"/>
      <c r="F3" s="273" t="s">
        <v>36</v>
      </c>
      <c r="G3" s="274"/>
      <c r="H3" s="258" t="s">
        <v>37</v>
      </c>
      <c r="I3" s="259"/>
      <c r="J3" s="271"/>
      <c r="K3" s="272"/>
    </row>
    <row r="4" spans="1:11" ht="24.75" customHeight="1" thickBot="1">
      <c r="A4" s="243"/>
      <c r="B4" s="70" t="s">
        <v>27</v>
      </c>
      <c r="C4" s="71" t="s">
        <v>28</v>
      </c>
      <c r="D4" s="30" t="s">
        <v>27</v>
      </c>
      <c r="E4" s="31" t="s">
        <v>28</v>
      </c>
      <c r="F4" s="70" t="s">
        <v>27</v>
      </c>
      <c r="G4" s="71" t="s">
        <v>28</v>
      </c>
      <c r="H4" s="8" t="s">
        <v>27</v>
      </c>
      <c r="I4" s="7" t="s">
        <v>28</v>
      </c>
      <c r="J4" s="30" t="s">
        <v>27</v>
      </c>
      <c r="K4" s="31" t="s">
        <v>28</v>
      </c>
    </row>
    <row r="5" spans="1:12" ht="15">
      <c r="A5" s="34" t="s">
        <v>62</v>
      </c>
      <c r="B5" s="10">
        <v>1364</v>
      </c>
      <c r="C5" s="11">
        <v>0.033631678871711417</v>
      </c>
      <c r="D5" s="10">
        <v>1349</v>
      </c>
      <c r="E5" s="11">
        <v>0.029653565462059262</v>
      </c>
      <c r="F5" s="10">
        <v>163</v>
      </c>
      <c r="G5" s="11">
        <v>0.016201172845641588</v>
      </c>
      <c r="H5" s="35">
        <v>0</v>
      </c>
      <c r="I5" s="11">
        <v>0</v>
      </c>
      <c r="J5" s="36">
        <v>2876</v>
      </c>
      <c r="K5" s="11">
        <v>0.02990661980325687</v>
      </c>
      <c r="L5" s="212"/>
    </row>
    <row r="6" spans="1:11" ht="15">
      <c r="A6" s="37" t="s">
        <v>63</v>
      </c>
      <c r="B6" s="12">
        <v>12217</v>
      </c>
      <c r="C6" s="16">
        <v>0.30123036713760887</v>
      </c>
      <c r="D6" s="12">
        <v>12683</v>
      </c>
      <c r="E6" s="16">
        <v>0.2787962718719775</v>
      </c>
      <c r="F6" s="12">
        <v>1751</v>
      </c>
      <c r="G6" s="16">
        <v>0.17403836596759764</v>
      </c>
      <c r="H6" s="12">
        <v>7</v>
      </c>
      <c r="I6" s="16">
        <v>0.125</v>
      </c>
      <c r="J6" s="38">
        <v>26658</v>
      </c>
      <c r="K6" s="16">
        <v>0.2772081608884637</v>
      </c>
    </row>
    <row r="7" spans="1:11" ht="15">
      <c r="A7" s="37" t="s">
        <v>64</v>
      </c>
      <c r="B7" s="12">
        <v>9649</v>
      </c>
      <c r="C7" s="16">
        <v>0.23791207436447473</v>
      </c>
      <c r="D7" s="12">
        <v>11841</v>
      </c>
      <c r="E7" s="16">
        <v>0.26028752308098135</v>
      </c>
      <c r="F7" s="12">
        <v>2370</v>
      </c>
      <c r="G7" s="16">
        <v>0.2355630653016599</v>
      </c>
      <c r="H7" s="12">
        <v>13</v>
      </c>
      <c r="I7" s="16">
        <v>0.23214285714285715</v>
      </c>
      <c r="J7" s="38">
        <v>23873</v>
      </c>
      <c r="K7" s="16">
        <v>0.2482478214753655</v>
      </c>
    </row>
    <row r="8" spans="1:11" ht="15">
      <c r="A8" s="37" t="s">
        <v>65</v>
      </c>
      <c r="B8" s="12">
        <v>8274</v>
      </c>
      <c r="C8" s="16">
        <v>0.20400917227605592</v>
      </c>
      <c r="D8" s="12">
        <v>9978</v>
      </c>
      <c r="E8" s="16">
        <v>0.21933526773938275</v>
      </c>
      <c r="F8" s="12">
        <v>2583</v>
      </c>
      <c r="G8" s="16">
        <v>0.2567339230692774</v>
      </c>
      <c r="H8" s="12">
        <v>11</v>
      </c>
      <c r="I8" s="16">
        <v>0.19642857142857142</v>
      </c>
      <c r="J8" s="38">
        <v>20846</v>
      </c>
      <c r="K8" s="16">
        <v>0.2167710001455816</v>
      </c>
    </row>
    <row r="9" spans="1:11" ht="15">
      <c r="A9" s="37" t="s">
        <v>119</v>
      </c>
      <c r="B9" s="12">
        <v>7794</v>
      </c>
      <c r="C9" s="16">
        <v>0.1921739773651897</v>
      </c>
      <c r="D9" s="12">
        <v>8493</v>
      </c>
      <c r="E9" s="16">
        <v>0.18669216565549987</v>
      </c>
      <c r="F9" s="12">
        <v>2715</v>
      </c>
      <c r="G9" s="16">
        <v>0.2698538912632939</v>
      </c>
      <c r="H9" s="12">
        <v>16</v>
      </c>
      <c r="I9" s="16">
        <v>0.2857142857142857</v>
      </c>
      <c r="J9" s="38">
        <v>19018</v>
      </c>
      <c r="K9" s="16">
        <v>0.1977622028575588</v>
      </c>
    </row>
    <row r="10" spans="1:11" ht="15.75" thickBot="1">
      <c r="A10" s="37" t="s">
        <v>69</v>
      </c>
      <c r="B10" s="73">
        <v>1259</v>
      </c>
      <c r="C10" s="16">
        <v>0.031042729984959435</v>
      </c>
      <c r="D10" s="73">
        <v>1148</v>
      </c>
      <c r="E10" s="16">
        <v>0.025235206190099356</v>
      </c>
      <c r="F10" s="73">
        <v>479</v>
      </c>
      <c r="G10" s="16">
        <v>0.04760958155252957</v>
      </c>
      <c r="H10" s="73">
        <v>9</v>
      </c>
      <c r="I10" s="16">
        <v>0.16071428571428573</v>
      </c>
      <c r="J10" s="38">
        <v>2895</v>
      </c>
      <c r="K10" s="16">
        <v>0.03010419482977352</v>
      </c>
    </row>
    <row r="11" spans="1:11" ht="15.75" thickBot="1">
      <c r="A11" s="24" t="s">
        <v>32</v>
      </c>
      <c r="B11" s="25">
        <v>40557</v>
      </c>
      <c r="C11" s="26">
        <v>1</v>
      </c>
      <c r="D11" s="25">
        <v>45492</v>
      </c>
      <c r="E11" s="26">
        <v>1</v>
      </c>
      <c r="F11" s="25">
        <v>10061</v>
      </c>
      <c r="G11" s="26">
        <v>1</v>
      </c>
      <c r="H11" s="25">
        <v>56</v>
      </c>
      <c r="I11" s="26">
        <v>1</v>
      </c>
      <c r="J11" s="25">
        <v>96166</v>
      </c>
      <c r="K11" s="26">
        <v>1</v>
      </c>
    </row>
    <row r="12" spans="1:11" ht="15">
      <c r="A12" s="42"/>
      <c r="B12" s="59"/>
      <c r="C12" s="44"/>
      <c r="D12" s="59"/>
      <c r="E12" s="44"/>
      <c r="F12" s="59"/>
      <c r="G12" s="44"/>
      <c r="H12" s="59"/>
      <c r="I12" s="44"/>
      <c r="J12" s="59"/>
      <c r="K12" s="44"/>
    </row>
    <row r="13" spans="1:11" ht="15">
      <c r="A13" s="45" t="s">
        <v>38</v>
      </c>
      <c r="B13" s="211"/>
      <c r="C13" s="48"/>
      <c r="D13" s="211"/>
      <c r="E13" s="48"/>
      <c r="F13" s="211"/>
      <c r="G13" s="48"/>
      <c r="H13" s="211"/>
      <c r="I13" s="48"/>
      <c r="J13" s="211"/>
      <c r="K13" s="48"/>
    </row>
    <row r="14" spans="1:11" ht="15">
      <c r="A14" s="47" t="s">
        <v>39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1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16"/>
  <sheetViews>
    <sheetView zoomScalePageLayoutView="0" workbookViewId="0" topLeftCell="A1">
      <selection activeCell="I9" sqref="I9"/>
    </sheetView>
  </sheetViews>
  <sheetFormatPr defaultColWidth="11.421875" defaultRowHeight="15"/>
  <cols>
    <col min="1" max="1" width="23.7109375" style="177" customWidth="1"/>
    <col min="2" max="6" width="17.00390625" style="177" customWidth="1"/>
    <col min="7" max="10" width="11.421875" style="177" customWidth="1"/>
    <col min="11" max="11" width="20.8515625" style="177" customWidth="1"/>
    <col min="12" max="16384" width="11.421875" style="177" customWidth="1"/>
  </cols>
  <sheetData>
    <row r="1" spans="1:6" ht="49.5" customHeight="1" thickBot="1" thickTop="1">
      <c r="A1" s="238" t="s">
        <v>150</v>
      </c>
      <c r="B1" s="239"/>
      <c r="C1" s="239"/>
      <c r="D1" s="239"/>
      <c r="E1" s="239"/>
      <c r="F1" s="240"/>
    </row>
    <row r="2" spans="1:6" ht="24.75" customHeight="1" thickTop="1">
      <c r="A2" s="263" t="s">
        <v>61</v>
      </c>
      <c r="B2" s="258" t="s">
        <v>66</v>
      </c>
      <c r="C2" s="259"/>
      <c r="D2" s="258" t="s">
        <v>67</v>
      </c>
      <c r="E2" s="259"/>
      <c r="F2" s="266" t="s">
        <v>68</v>
      </c>
    </row>
    <row r="3" spans="1:6" ht="24.75" customHeight="1" thickBot="1">
      <c r="A3" s="267"/>
      <c r="B3" s="30" t="s">
        <v>27</v>
      </c>
      <c r="C3" s="31" t="s">
        <v>28</v>
      </c>
      <c r="D3" s="30" t="s">
        <v>27</v>
      </c>
      <c r="E3" s="31" t="s">
        <v>28</v>
      </c>
      <c r="F3" s="277"/>
    </row>
    <row r="4" spans="1:15" ht="14.25" customHeight="1">
      <c r="A4" s="6" t="s">
        <v>62</v>
      </c>
      <c r="B4" s="10">
        <v>2876</v>
      </c>
      <c r="C4" s="74">
        <v>0.02990661980325687</v>
      </c>
      <c r="D4" s="227">
        <v>36715.93</v>
      </c>
      <c r="E4" s="226">
        <v>0.014527686084894693</v>
      </c>
      <c r="F4" s="75">
        <v>78.33112221316469</v>
      </c>
      <c r="G4" s="206" t="s">
        <v>120</v>
      </c>
      <c r="J4" s="210"/>
      <c r="K4" s="213"/>
      <c r="N4" s="210"/>
      <c r="O4" s="213"/>
    </row>
    <row r="5" spans="1:17" ht="15">
      <c r="A5" s="76" t="s">
        <v>63</v>
      </c>
      <c r="B5" s="12">
        <v>26658</v>
      </c>
      <c r="C5" s="77">
        <v>0.2772081608884637</v>
      </c>
      <c r="D5" s="12">
        <v>545245.41</v>
      </c>
      <c r="E5" s="77">
        <v>0.21574161830327332</v>
      </c>
      <c r="F5" s="78">
        <v>48.89174582872692</v>
      </c>
      <c r="G5" s="206" t="s">
        <v>121</v>
      </c>
      <c r="J5" s="214"/>
      <c r="K5" s="213"/>
      <c r="N5" s="214"/>
      <c r="O5" s="213"/>
      <c r="Q5" s="217"/>
    </row>
    <row r="6" spans="1:15" ht="15">
      <c r="A6" s="76" t="s">
        <v>64</v>
      </c>
      <c r="B6" s="12">
        <v>23873</v>
      </c>
      <c r="C6" s="77">
        <v>0.2482478214753655</v>
      </c>
      <c r="D6" s="12">
        <v>666515.52</v>
      </c>
      <c r="E6" s="77">
        <v>0.2637255339922031</v>
      </c>
      <c r="F6" s="78">
        <v>35.817620570935844</v>
      </c>
      <c r="G6" s="206" t="s">
        <v>122</v>
      </c>
      <c r="J6" s="214"/>
      <c r="K6" s="213"/>
      <c r="N6" s="214"/>
      <c r="O6" s="213"/>
    </row>
    <row r="7" spans="1:15" ht="15">
      <c r="A7" s="76" t="s">
        <v>65</v>
      </c>
      <c r="B7" s="12">
        <v>20846</v>
      </c>
      <c r="C7" s="77">
        <v>0.2167710001455816</v>
      </c>
      <c r="D7" s="12">
        <v>618766.64</v>
      </c>
      <c r="E7" s="77">
        <v>0.24483235221673655</v>
      </c>
      <c r="F7" s="78">
        <v>33.6895990385002</v>
      </c>
      <c r="G7" s="206" t="s">
        <v>123</v>
      </c>
      <c r="J7" s="214"/>
      <c r="K7" s="213"/>
      <c r="N7" s="214"/>
      <c r="O7" s="213"/>
    </row>
    <row r="8" spans="1:15" ht="15">
      <c r="A8" s="76" t="s">
        <v>119</v>
      </c>
      <c r="B8" s="12">
        <v>19018</v>
      </c>
      <c r="C8" s="77">
        <v>0.1977622028575588</v>
      </c>
      <c r="D8" s="12">
        <v>549247.53</v>
      </c>
      <c r="E8" s="77">
        <v>0.21732516917707875</v>
      </c>
      <c r="F8" s="78">
        <v>34.625553982919136</v>
      </c>
      <c r="G8" s="206" t="s">
        <v>124</v>
      </c>
      <c r="J8" s="214"/>
      <c r="K8" s="213"/>
      <c r="N8" s="214"/>
      <c r="O8" s="213"/>
    </row>
    <row r="9" spans="1:15" ht="15.75" thickBot="1">
      <c r="A9" s="76" t="s">
        <v>69</v>
      </c>
      <c r="B9" s="12">
        <v>2895</v>
      </c>
      <c r="C9" s="77">
        <v>0.03010419482977352</v>
      </c>
      <c r="D9" s="12">
        <v>110816.47</v>
      </c>
      <c r="E9" s="77">
        <v>0.04384764022581343</v>
      </c>
      <c r="F9" s="78">
        <v>26.124275570228864</v>
      </c>
      <c r="G9" s="206" t="s">
        <v>125</v>
      </c>
      <c r="J9" s="214"/>
      <c r="K9" s="213"/>
      <c r="N9" s="214"/>
      <c r="O9" s="213"/>
    </row>
    <row r="10" spans="1:15" ht="15.75" thickBot="1">
      <c r="A10" s="5" t="s">
        <v>32</v>
      </c>
      <c r="B10" s="41">
        <v>96166</v>
      </c>
      <c r="C10" s="79">
        <v>1</v>
      </c>
      <c r="D10" s="41">
        <v>2527307.5000000005</v>
      </c>
      <c r="E10" s="79">
        <v>1</v>
      </c>
      <c r="F10" s="80">
        <v>38.050771423738496</v>
      </c>
      <c r="G10" s="206" t="s">
        <v>72</v>
      </c>
      <c r="J10" s="214"/>
      <c r="K10" s="213"/>
      <c r="N10" s="214"/>
      <c r="O10" s="213"/>
    </row>
    <row r="11" spans="1:15" ht="15">
      <c r="A11" s="81"/>
      <c r="B11" s="43"/>
      <c r="C11" s="82"/>
      <c r="D11" s="43"/>
      <c r="E11" s="44"/>
      <c r="F11" s="83"/>
      <c r="J11" s="214"/>
      <c r="K11" s="213"/>
      <c r="N11" s="214"/>
      <c r="O11" s="213"/>
    </row>
    <row r="12" spans="1:6" ht="15">
      <c r="A12" s="84" t="s">
        <v>38</v>
      </c>
      <c r="B12" s="85"/>
      <c r="C12" s="85"/>
      <c r="D12" s="232"/>
      <c r="E12" s="85"/>
      <c r="F12" s="85"/>
    </row>
    <row r="13" spans="1:8" ht="36.75" customHeight="1">
      <c r="A13" s="278" t="s">
        <v>179</v>
      </c>
      <c r="B13" s="278"/>
      <c r="C13" s="278"/>
      <c r="D13" s="278"/>
      <c r="E13" s="278"/>
      <c r="F13" s="278"/>
      <c r="G13" s="278"/>
      <c r="H13" s="278"/>
    </row>
    <row r="14" spans="1:11" ht="15">
      <c r="A14" s="275" t="s">
        <v>180</v>
      </c>
      <c r="B14" s="276"/>
      <c r="C14" s="276"/>
      <c r="D14" s="276"/>
      <c r="E14" s="276"/>
      <c r="F14" s="276"/>
      <c r="K14" s="217"/>
    </row>
    <row r="15" spans="1:6" ht="15">
      <c r="A15" s="86"/>
      <c r="B15" s="86"/>
      <c r="C15" s="86"/>
      <c r="D15" s="86"/>
      <c r="E15" s="86"/>
      <c r="F15" s="86"/>
    </row>
    <row r="16" spans="1:6" ht="15">
      <c r="A16" s="87"/>
      <c r="B16" s="222"/>
      <c r="C16" s="87"/>
      <c r="D16" s="87"/>
      <c r="E16" s="87"/>
      <c r="F16" s="87"/>
    </row>
  </sheetData>
  <sheetProtection/>
  <mergeCells count="7">
    <mergeCell ref="A14:F14"/>
    <mergeCell ref="A1:F1"/>
    <mergeCell ref="A2:A3"/>
    <mergeCell ref="B2:C2"/>
    <mergeCell ref="D2:E2"/>
    <mergeCell ref="F2:F3"/>
    <mergeCell ref="A13:H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25"/>
  <sheetViews>
    <sheetView zoomScalePageLayoutView="0" workbookViewId="0" topLeftCell="A1">
      <selection activeCell="I5" sqref="I5"/>
    </sheetView>
  </sheetViews>
  <sheetFormatPr defaultColWidth="11.421875" defaultRowHeight="15"/>
  <cols>
    <col min="1" max="1" width="15.7109375" style="177" customWidth="1"/>
    <col min="2" max="6" width="21.140625" style="177" customWidth="1"/>
    <col min="7" max="12" width="11.421875" style="177" customWidth="1"/>
    <col min="13" max="13" width="11.7109375" style="177" bestFit="1" customWidth="1"/>
    <col min="14" max="16384" width="11.421875" style="177" customWidth="1"/>
  </cols>
  <sheetData>
    <row r="1" spans="1:6" ht="49.5" customHeight="1" thickBot="1" thickTop="1">
      <c r="A1" s="238" t="s">
        <v>151</v>
      </c>
      <c r="B1" s="239"/>
      <c r="C1" s="239"/>
      <c r="D1" s="239"/>
      <c r="E1" s="239"/>
      <c r="F1" s="240"/>
    </row>
    <row r="2" spans="1:6" ht="30" customHeight="1" thickTop="1">
      <c r="A2" s="248" t="s">
        <v>61</v>
      </c>
      <c r="B2" s="280" t="s">
        <v>67</v>
      </c>
      <c r="C2" s="281"/>
      <c r="D2" s="282" t="s">
        <v>70</v>
      </c>
      <c r="E2" s="283"/>
      <c r="F2" s="247" t="s">
        <v>71</v>
      </c>
    </row>
    <row r="3" spans="1:6" ht="30" customHeight="1" thickBot="1">
      <c r="A3" s="267"/>
      <c r="B3" s="8" t="s">
        <v>27</v>
      </c>
      <c r="C3" s="7" t="s">
        <v>28</v>
      </c>
      <c r="D3" s="29" t="s">
        <v>27</v>
      </c>
      <c r="E3" s="88" t="s">
        <v>28</v>
      </c>
      <c r="F3" s="249"/>
    </row>
    <row r="4" spans="1:17" ht="15">
      <c r="A4" s="34" t="s">
        <v>62</v>
      </c>
      <c r="B4" s="35">
        <v>36715.93</v>
      </c>
      <c r="C4" s="89">
        <v>0.014527686084894693</v>
      </c>
      <c r="D4" s="35">
        <v>163</v>
      </c>
      <c r="E4" s="90">
        <v>0.016201172845641588</v>
      </c>
      <c r="F4" s="107">
        <v>4.439489888993688</v>
      </c>
      <c r="G4" s="206" t="s">
        <v>120</v>
      </c>
      <c r="J4" s="210"/>
      <c r="K4" s="213"/>
      <c r="M4" s="217"/>
      <c r="Q4" s="217"/>
    </row>
    <row r="5" spans="1:17" ht="15">
      <c r="A5" s="37" t="s">
        <v>63</v>
      </c>
      <c r="B5" s="12">
        <v>545245.41</v>
      </c>
      <c r="C5" s="91">
        <v>0.21574161830327332</v>
      </c>
      <c r="D5" s="12">
        <v>1751</v>
      </c>
      <c r="E5" s="91">
        <v>0.17403836596759764</v>
      </c>
      <c r="F5" s="110">
        <v>3.2113979648173467</v>
      </c>
      <c r="G5" s="206" t="s">
        <v>121</v>
      </c>
      <c r="J5" s="214"/>
      <c r="K5" s="213"/>
      <c r="Q5" s="217"/>
    </row>
    <row r="6" spans="1:17" ht="15">
      <c r="A6" s="37" t="s">
        <v>64</v>
      </c>
      <c r="B6" s="12">
        <v>666515.52</v>
      </c>
      <c r="C6" s="91">
        <v>0.2637255339922031</v>
      </c>
      <c r="D6" s="12">
        <v>2370</v>
      </c>
      <c r="E6" s="91">
        <v>0.2355630653016599</v>
      </c>
      <c r="F6" s="110">
        <v>3.5558061723754006</v>
      </c>
      <c r="G6" s="206" t="s">
        <v>122</v>
      </c>
      <c r="J6" s="214"/>
      <c r="K6" s="213"/>
      <c r="Q6" s="217"/>
    </row>
    <row r="7" spans="1:17" ht="15">
      <c r="A7" s="37" t="s">
        <v>65</v>
      </c>
      <c r="B7" s="12">
        <v>618766.64</v>
      </c>
      <c r="C7" s="91">
        <v>0.24483235221673655</v>
      </c>
      <c r="D7" s="12">
        <v>2583</v>
      </c>
      <c r="E7" s="91">
        <v>0.2567339230692774</v>
      </c>
      <c r="F7" s="110">
        <v>4.174433191808789</v>
      </c>
      <c r="G7" s="206" t="s">
        <v>123</v>
      </c>
      <c r="J7" s="214"/>
      <c r="K7" s="213"/>
      <c r="Q7" s="217"/>
    </row>
    <row r="8" spans="1:17" ht="15">
      <c r="A8" s="37" t="s">
        <v>119</v>
      </c>
      <c r="B8" s="12">
        <v>549247.53</v>
      </c>
      <c r="C8" s="91">
        <v>0.21732516917707875</v>
      </c>
      <c r="D8" s="12">
        <v>2715</v>
      </c>
      <c r="E8" s="91">
        <v>0.2698538912632939</v>
      </c>
      <c r="F8" s="110">
        <v>4.9431264624895075</v>
      </c>
      <c r="G8" s="206" t="s">
        <v>124</v>
      </c>
      <c r="J8" s="214"/>
      <c r="K8" s="213"/>
      <c r="Q8" s="217"/>
    </row>
    <row r="9" spans="1:17" ht="13.5" customHeight="1" thickBot="1">
      <c r="A9" s="37" t="s">
        <v>69</v>
      </c>
      <c r="B9" s="12">
        <v>110816.47</v>
      </c>
      <c r="C9" s="91">
        <v>0.04384764022581343</v>
      </c>
      <c r="D9" s="12">
        <v>479</v>
      </c>
      <c r="E9" s="91">
        <v>0.04760958155252957</v>
      </c>
      <c r="F9" s="110">
        <v>4.322462175523187</v>
      </c>
      <c r="G9" s="206" t="s">
        <v>125</v>
      </c>
      <c r="J9" s="214"/>
      <c r="K9" s="213"/>
      <c r="Q9" s="217"/>
    </row>
    <row r="10" spans="1:17" ht="15.75" thickBot="1">
      <c r="A10" s="40" t="s">
        <v>32</v>
      </c>
      <c r="B10" s="41">
        <v>2527307.5000000005</v>
      </c>
      <c r="C10" s="94">
        <v>1</v>
      </c>
      <c r="D10" s="41">
        <v>10061</v>
      </c>
      <c r="E10" s="94">
        <v>1</v>
      </c>
      <c r="F10" s="114">
        <v>3.9809164496207914</v>
      </c>
      <c r="G10" s="206" t="s">
        <v>72</v>
      </c>
      <c r="J10" s="214"/>
      <c r="K10" s="213"/>
      <c r="Q10" s="217"/>
    </row>
    <row r="11" spans="1:17" ht="15">
      <c r="A11" s="42"/>
      <c r="B11" s="43"/>
      <c r="C11" s="44"/>
      <c r="D11" s="43"/>
      <c r="E11" s="44"/>
      <c r="F11" s="96"/>
      <c r="J11" s="214"/>
      <c r="K11" s="213"/>
      <c r="Q11" s="217"/>
    </row>
    <row r="12" spans="1:6" ht="15">
      <c r="A12" s="84" t="s">
        <v>38</v>
      </c>
      <c r="B12" s="84"/>
      <c r="C12" s="84"/>
      <c r="D12" s="46"/>
      <c r="E12" s="46"/>
      <c r="F12" s="97"/>
    </row>
    <row r="13" spans="1:11" ht="15">
      <c r="A13" s="275" t="s">
        <v>181</v>
      </c>
      <c r="B13" s="279"/>
      <c r="C13" s="279"/>
      <c r="D13" s="279"/>
      <c r="E13" s="279"/>
      <c r="F13" s="279"/>
      <c r="K13" s="217"/>
    </row>
    <row r="14" spans="1:6" ht="15">
      <c r="A14" s="275" t="s">
        <v>180</v>
      </c>
      <c r="B14" s="279"/>
      <c r="C14" s="279"/>
      <c r="D14" s="279"/>
      <c r="E14" s="279"/>
      <c r="F14" s="279"/>
    </row>
    <row r="15" spans="1:6" ht="15">
      <c r="A15" s="178"/>
      <c r="B15" s="178"/>
      <c r="C15" s="178"/>
      <c r="D15" s="178"/>
      <c r="E15" s="178"/>
      <c r="F15" s="178"/>
    </row>
    <row r="16" spans="1:13" ht="15">
      <c r="A16" s="178"/>
      <c r="B16" s="178"/>
      <c r="C16" s="178"/>
      <c r="D16" s="178"/>
      <c r="E16" s="179"/>
      <c r="F16" s="179"/>
      <c r="M16" s="217"/>
    </row>
    <row r="17" spans="1:5" ht="15">
      <c r="A17" s="210"/>
      <c r="B17" s="214"/>
      <c r="C17" s="210"/>
      <c r="D17" s="214"/>
      <c r="E17" s="210"/>
    </row>
    <row r="18" spans="1:5" ht="15">
      <c r="A18" s="214"/>
      <c r="B18" s="213"/>
      <c r="C18" s="218"/>
      <c r="D18" s="213"/>
      <c r="E18" s="218"/>
    </row>
    <row r="19" spans="1:5" ht="15">
      <c r="A19" s="214"/>
      <c r="B19" s="213"/>
      <c r="C19" s="218"/>
      <c r="D19" s="213"/>
      <c r="E19" s="218"/>
    </row>
    <row r="20" spans="1:5" ht="15">
      <c r="A20" s="214"/>
      <c r="B20" s="213"/>
      <c r="C20" s="218"/>
      <c r="D20" s="213"/>
      <c r="E20" s="218"/>
    </row>
    <row r="21" spans="1:5" ht="15">
      <c r="A21" s="214"/>
      <c r="B21" s="213"/>
      <c r="C21" s="218"/>
      <c r="D21" s="213"/>
      <c r="E21" s="218"/>
    </row>
    <row r="22" spans="1:5" ht="15">
      <c r="A22" s="214"/>
      <c r="B22" s="213"/>
      <c r="C22" s="218"/>
      <c r="D22" s="213"/>
      <c r="E22" s="218"/>
    </row>
    <row r="23" spans="1:5" ht="15">
      <c r="A23" s="214"/>
      <c r="B23" s="213"/>
      <c r="C23" s="218"/>
      <c r="D23" s="213"/>
      <c r="E23" s="218"/>
    </row>
    <row r="24" spans="1:5" ht="15">
      <c r="A24" s="214"/>
      <c r="B24" s="213"/>
      <c r="C24" s="218"/>
      <c r="D24" s="213"/>
      <c r="E24" s="218"/>
    </row>
    <row r="25" spans="1:5" ht="15">
      <c r="A25" s="210"/>
      <c r="B25" s="213"/>
      <c r="C25" s="218"/>
      <c r="D25" s="213"/>
      <c r="E25" s="218"/>
    </row>
  </sheetData>
  <sheetProtection/>
  <mergeCells count="7">
    <mergeCell ref="A14:F14"/>
    <mergeCell ref="A1:F1"/>
    <mergeCell ref="A2:A3"/>
    <mergeCell ref="B2:C2"/>
    <mergeCell ref="D2:E2"/>
    <mergeCell ref="F2:F3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2015-06-11T07:21:56Z</cp:lastPrinted>
  <dcterms:created xsi:type="dcterms:W3CDTF">2015-01-09T14:57:58Z</dcterms:created>
  <dcterms:modified xsi:type="dcterms:W3CDTF">2021-08-31T13:14:50Z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