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7410" tabRatio="919" activeTab="14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r:id="rId15"/>
  </sheets>
  <definedNames/>
  <calcPr fullCalcOnLoad="1"/>
</workbook>
</file>

<file path=xl/sharedStrings.xml><?xml version="1.0" encoding="utf-8"?>
<sst xmlns="http://schemas.openxmlformats.org/spreadsheetml/2006/main" count="781" uniqueCount="147">
  <si>
    <r>
      <rPr>
        <b/>
        <sz val="11"/>
        <color indexed="8"/>
        <rFont val="Calibri"/>
        <family val="2"/>
      </rPr>
      <t xml:space="preserve">11.1. </t>
    </r>
  </si>
  <si>
    <t>Province et région de l’entreprise</t>
  </si>
  <si>
    <r>
      <rPr>
        <sz val="11"/>
        <color indexed="8"/>
        <rFont val="Calibri"/>
        <family val="2"/>
      </rPr>
      <t>11.1.1.</t>
    </r>
  </si>
  <si>
    <r>
      <rPr>
        <sz val="11"/>
        <color indexed="8"/>
        <rFont val="Calibri"/>
        <family val="2"/>
      </rPr>
      <t>11.1.2.</t>
    </r>
  </si>
  <si>
    <r>
      <rPr>
        <sz val="11"/>
        <color indexed="8"/>
        <rFont val="Calibri"/>
        <family val="2"/>
      </rPr>
      <t>11.1.3.</t>
    </r>
  </si>
  <si>
    <r>
      <rPr>
        <sz val="11"/>
        <color indexed="8"/>
        <rFont val="Calibri"/>
        <family val="2"/>
      </rPr>
      <t>11.1.4</t>
    </r>
  </si>
  <si>
    <r>
      <rPr>
        <sz val="11"/>
        <color indexed="8"/>
        <rFont val="Calibri"/>
        <family val="2"/>
      </rPr>
      <t>11.1.5.</t>
    </r>
  </si>
  <si>
    <r>
      <rPr>
        <sz val="11"/>
        <color indexed="8"/>
        <rFont val="Calibri"/>
        <family val="2"/>
      </rPr>
      <t>11.1.6.</t>
    </r>
  </si>
  <si>
    <r>
      <rPr>
        <b/>
        <sz val="11"/>
        <color indexed="8"/>
        <rFont val="Calibri"/>
        <family val="2"/>
      </rPr>
      <t>11.2.</t>
    </r>
  </si>
  <si>
    <t>Taille de l’entreprise (en fonction du nombre de travailleurs)</t>
  </si>
  <si>
    <r>
      <rPr>
        <sz val="11"/>
        <color indexed="8"/>
        <rFont val="Calibri"/>
        <family val="2"/>
      </rPr>
      <t>11.2.1.</t>
    </r>
  </si>
  <si>
    <r>
      <rPr>
        <sz val="11"/>
        <color indexed="8"/>
        <rFont val="Calibri"/>
        <family val="2"/>
      </rPr>
      <t>11.2.2.</t>
    </r>
  </si>
  <si>
    <r>
      <rPr>
        <sz val="11"/>
        <color indexed="8"/>
        <rFont val="Calibri"/>
        <family val="2"/>
      </rPr>
      <t>11.2.3.</t>
    </r>
  </si>
  <si>
    <r>
      <rPr>
        <sz val="11"/>
        <color indexed="8"/>
        <rFont val="Calibri"/>
        <family val="2"/>
      </rPr>
      <t>11.2.4.</t>
    </r>
  </si>
  <si>
    <r>
      <rPr>
        <sz val="11"/>
        <color indexed="8"/>
        <rFont val="Calibri"/>
        <family val="2"/>
      </rPr>
      <t>11.2.5.</t>
    </r>
  </si>
  <si>
    <r>
      <rPr>
        <sz val="11"/>
        <color indexed="8"/>
        <rFont val="Calibri"/>
        <family val="2"/>
      </rPr>
      <t>11.2.6.</t>
    </r>
  </si>
  <si>
    <r>
      <rPr>
        <sz val="11"/>
        <color indexed="8"/>
        <rFont val="Calibri"/>
        <family val="2"/>
      </rPr>
      <t>11.2.7.</t>
    </r>
  </si>
  <si>
    <r>
      <rPr>
        <sz val="11"/>
        <color indexed="8"/>
        <rFont val="Calibri"/>
        <family val="2"/>
      </rPr>
      <t>11.2.8.</t>
    </r>
  </si>
  <si>
    <t>Région et province</t>
  </si>
  <si>
    <t>Année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</si>
  <si>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</si>
  <si>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</si>
  <si>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</si>
  <si>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</si>
  <si>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</si>
  <si>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</si>
  <si>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</si>
  <si>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</si>
  <si>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</si>
  <si>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</si>
  <si>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</si>
  <si>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</si>
  <si>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</si>
  <si>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</si>
  <si>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</si>
  <si>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</si>
  <si>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</si>
  <si>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</si>
  <si>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</si>
  <si>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IT</t>
  </si>
  <si>
    <t>IP</t>
  </si>
  <si>
    <t>Mortels</t>
  </si>
  <si>
    <t>Commentaires:</t>
  </si>
  <si>
    <t>CSS : cas sans suites,  IT :  incapacité temporaire,  IP : incapacité permanente prévue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</si>
  <si>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</si>
  <si>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</si>
  <si>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</si>
  <si>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</si>
  <si>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</si>
  <si>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</si>
  <si>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</si>
  <si>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</si>
  <si>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</si>
  <si>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</si>
  <si>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</si>
  <si>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>Indéterminé</t>
  </si>
  <si>
    <t>Genre de travail</t>
  </si>
  <si>
    <t>Travail manuel</t>
  </si>
  <si>
    <t>Travail intellectuel</t>
  </si>
  <si>
    <t xml:space="preserve">Suite de l'accident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</si>
  <si>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</si>
  <si>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</si>
  <si>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</si>
  <si>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</si>
  <si>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</si>
  <si>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</si>
  <si>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</si>
  <si>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</si>
  <si>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</si>
  <si>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</si>
  <si>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</si>
  <si>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</si>
  <si>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</si>
  <si>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</si>
  <si>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</si>
  <si>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</si>
  <si>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</si>
  <si>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</si>
  <si>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</si>
  <si>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11.1. Province et région de l’entreprise</t>
  </si>
  <si>
    <t>11.2. Taille de l’entreprise (en fonction du nombre de travailleurs)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</si>
  <si>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</si>
  <si>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</si>
  <si>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</si>
  <si>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</si>
  <si>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</si>
  <si>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</si>
  <si>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</si>
  <si>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</si>
  <si>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</si>
  <si>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</si>
  <si>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</si>
  <si>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</si>
  <si>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</si>
  <si>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</si>
  <si>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</si>
  <si>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</si>
  <si>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</si>
  <si>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</si>
  <si>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</si>
  <si>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</si>
  <si>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</si>
  <si>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</si>
  <si>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</si>
  <si>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1-9 travailleurs</t>
  </si>
  <si>
    <t>50-199 travailleurs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</si>
  <si>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</si>
  <si>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</si>
  <si>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</si>
  <si>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</si>
  <si>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</si>
  <si>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</si>
  <si>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</si>
  <si>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</si>
  <si>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</si>
  <si>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11. Caractéristiques des entreprises où les accidents sont survenus dans le secteur privé - 2020</t>
  </si>
  <si>
    <t>Accidents sur le lieu de travail selon la province et  la région de l'entreprise: évolution 2012 - 2020</t>
  </si>
  <si>
    <t>Accidents sur le lieu de travail selon la province et la région de l'entreprise : distribution selon les conséquences - 2020</t>
  </si>
  <si>
    <t>Accidents sur le lieu de travail selon la province et la région de l'entreprise : distribution selon les conséquences et le genre - 2020</t>
  </si>
  <si>
    <t>Accidents sur le lieu de travail selon la province et la région de l'entreprise : distribution selon les conséquences et la génération en fréquence absolue - 2020</t>
  </si>
  <si>
    <t>Accidents sur le lieu de travail selon la province et la région de l'entreprise : distribution selon les conséquences et la génération en fréquence relative - 2020</t>
  </si>
  <si>
    <t>Accidents sur le lieu de travail selon la province et la région de l'entreprise : distribution selon les conséquences et le genre de travail - 2020</t>
  </si>
  <si>
    <t>Accidents sur le lieu de travail selon la taille de l'entreprise : évolution 2012 - 2020</t>
  </si>
  <si>
    <t>Accidents sur le lieu de travail selon la taille de l'entreprise : distribution selon les conséquences - 2020</t>
  </si>
  <si>
    <t>Accidents sur le lieu de travail selon la taille de l'entreprise : distribution selon les conséquences et le genre - 2020</t>
  </si>
  <si>
    <t>Accidents sur le lieu de travail selon la taille de l'entreprise : distribution selon les conséquences et la génération en fréquence absolue - 2020</t>
  </si>
  <si>
    <t>Accidents sur le lieu de travail selon la taille de l'entreprise : distribution selon les conséquences et la génération en fréquence relative - 2020</t>
  </si>
  <si>
    <t>Accidents sur le lieu de travail selon la taille de l'entreprise : distribution selon les conséquences et le genre de travail - 2020</t>
  </si>
  <si>
    <t>Accidents sur le lieu de travail selon la  taille de l'entreprise: nombre d'accidents par 1000 équivalents temps plein -2020</t>
  </si>
  <si>
    <t>Accidents sur le lieu de travail selon la taille de l'entreprise: nombre d'accidents avec prévision d'incapacité permanente par 1000 équivalents temps plein -2020</t>
  </si>
  <si>
    <t>11.1.1. Accidents sur le lieu de travail selon la province et  la région de l'entreprise: évolution 2012 - 2020</t>
  </si>
  <si>
    <t>Variation de 2019 à 2020 en %</t>
  </si>
  <si>
    <t>11.1.2. Accidents sur le lieu de travail selon la province et la région de l'entreprise : distribution selon les conséquences - 2020</t>
  </si>
  <si>
    <t>11.1.3. Accidents sur le lieu de travail selon la province et la région de l'entreprise : distribution selon les conséquences et le genre - 2020</t>
  </si>
  <si>
    <t>11.1.4. Accidents sur le lieu de travail selon la province et la région de l'entreprise : distribution selon les conséquences et la génération en fréquence absolue - 2020</t>
  </si>
  <si>
    <t>11.1.5. Accidents sur le lieu de travail selon la province et la région de l'entreprise : distribution selon les conséquences et la génération en fréquence relative - 2020</t>
  </si>
  <si>
    <t>11.1.6. Accidents sur le lieu de travail selon la province et la région de l'entreprise : distribution selon les conséquences et le genre de travail - 2020</t>
  </si>
  <si>
    <t>11.2.1. Accidents sur le lieu de travail selon la taille de l'entreprise : évolution 2012 - 2020</t>
  </si>
  <si>
    <t>11.2.2. Accidents sur le lieu de travail selon la taille de l'entreprise : distribution selon les conséquences - 2020</t>
  </si>
  <si>
    <t>11.2.3. Accidents sur le lieu de travail selon la taille de l'entreprise : distribution selon les conséquences et le genre - 2020</t>
  </si>
  <si>
    <t>11.2.4. Accidents sur le lieu de travail selon la taille de l'entreprise : distribution selon les conséquences et la génération en fréquence absolue - 2020</t>
  </si>
  <si>
    <t>11.2.5. Accidents sur le lieu de travail selon la taille de l'entreprise : distribution selon les conséquences et la génération en fréquence relative - 2020</t>
  </si>
  <si>
    <t>11.2.6. Accidents sur le lieu de travail selon la taille de l'entreprise : distribution selon les conséquences et le genre de travail - 2020</t>
  </si>
  <si>
    <t>11.2.7. Accidents sur le lieu de travail selon la  taille de l'entreprise: nombre d'accidents par 1000 équivalents temps plein - 2020</t>
  </si>
  <si>
    <t>1) Le volume de l'emploi de 2020 (4 trimestres) est exprimé en équivalents temps plein. Il s'agit de données communiquées par l'ONSS</t>
  </si>
  <si>
    <t>2) Le taux indique le nombre d'accidents survenus en 2020 par 1.000 travailleurs (équivalent temps plein).</t>
  </si>
  <si>
    <t>11.2.8. Accidents sur le lieu de travail selon la taille de l'entreprise: nombre d'accidents avec prévision d'incapacité permanente par 1000 équivalents temps plein - 2020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</si>
</sst>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#,##0.0[$%-80C]"/>
    <numFmt numFmtId="175" formatCode="#,##0.0"/>
    <numFmt numFmtId="176" formatCode="#,##0.0000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/>
    </xf>
    <xf numFmtId="172" fontId="8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172" fontId="7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72" fontId="8" fillId="33" borderId="22" xfId="0" applyNumberFormat="1" applyFont="1" applyFill="1" applyBorder="1" applyAlignment="1">
      <alignment horizontal="center" vertical="center"/>
    </xf>
    <xf numFmtId="172" fontId="7" fillId="33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7" fillId="33" borderId="3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172" fontId="8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8" fillId="0" borderId="4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172" fontId="8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9" fontId="8" fillId="33" borderId="22" xfId="0" applyNumberFormat="1" applyFont="1" applyFill="1" applyBorder="1" applyAlignment="1">
      <alignment horizontal="center" vertical="center"/>
    </xf>
    <xf numFmtId="3" fontId="6" fillId="33" borderId="48" xfId="0" applyNumberFormat="1" applyFont="1" applyFill="1" applyBorder="1" applyAlignment="1">
      <alignment horizontal="center" vertical="center"/>
    </xf>
    <xf numFmtId="9" fontId="8" fillId="33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3" fontId="4" fillId="33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2" fontId="8" fillId="0" borderId="4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2" fontId="8" fillId="0" borderId="50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/>
    </xf>
    <xf numFmtId="172" fontId="6" fillId="33" borderId="3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172" fontId="6" fillId="0" borderId="47" xfId="0" applyNumberFormat="1" applyFont="1" applyFill="1" applyBorder="1" applyAlignment="1">
      <alignment horizontal="center" vertical="center"/>
    </xf>
    <xf numFmtId="9" fontId="6" fillId="33" borderId="59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center" vertical="center"/>
    </xf>
    <xf numFmtId="9" fontId="6" fillId="33" borderId="38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3" fontId="9" fillId="0" borderId="62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6" fillId="33" borderId="59" xfId="0" applyNumberFormat="1" applyFont="1" applyFill="1" applyBorder="1" applyAlignment="1">
      <alignment horizontal="center" vertical="center"/>
    </xf>
    <xf numFmtId="3" fontId="6" fillId="33" borderId="38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172" fontId="7" fillId="33" borderId="59" xfId="0" applyNumberFormat="1" applyFont="1" applyFill="1" applyBorder="1" applyAlignment="1">
      <alignment horizontal="center" vertical="center"/>
    </xf>
    <xf numFmtId="172" fontId="7" fillId="33" borderId="48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70" xfId="0" applyNumberFormat="1" applyFont="1" applyFill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72" fontId="7" fillId="0" borderId="30" xfId="0" applyNumberFormat="1" applyFont="1" applyFill="1" applyBorder="1" applyAlignment="1">
      <alignment horizontal="center" vertical="center"/>
    </xf>
    <xf numFmtId="172" fontId="7" fillId="0" borderId="64" xfId="0" applyNumberFormat="1" applyFont="1" applyFill="1" applyBorder="1" applyAlignment="1">
      <alignment horizontal="center" vertical="center"/>
    </xf>
    <xf numFmtId="172" fontId="7" fillId="0" borderId="32" xfId="0" applyNumberFormat="1" applyFont="1" applyFill="1" applyBorder="1" applyAlignment="1">
      <alignment horizontal="center" vertical="center"/>
    </xf>
    <xf numFmtId="172" fontId="7" fillId="0" borderId="31" xfId="0" applyNumberFormat="1" applyFont="1" applyFill="1" applyBorder="1" applyAlignment="1">
      <alignment horizontal="center" vertical="center"/>
    </xf>
    <xf numFmtId="172" fontId="7" fillId="0" borderId="65" xfId="0" applyNumberFormat="1" applyFont="1" applyFill="1" applyBorder="1" applyAlignment="1">
      <alignment horizontal="center" vertical="center"/>
    </xf>
    <xf numFmtId="172" fontId="7" fillId="0" borderId="34" xfId="0" applyNumberFormat="1" applyFont="1" applyFill="1" applyBorder="1" applyAlignment="1">
      <alignment horizontal="center" vertical="center"/>
    </xf>
    <xf numFmtId="172" fontId="7" fillId="0" borderId="61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172" fontId="7" fillId="0" borderId="57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44" xfId="0" applyNumberFormat="1" applyFont="1" applyFill="1" applyBorder="1" applyAlignment="1">
      <alignment horizontal="center" vertical="center"/>
    </xf>
    <xf numFmtId="172" fontId="7" fillId="0" borderId="71" xfId="0" applyNumberFormat="1" applyFont="1" applyFill="1" applyBorder="1" applyAlignment="1">
      <alignment horizontal="center" vertical="center"/>
    </xf>
    <xf numFmtId="172" fontId="7" fillId="0" borderId="46" xfId="0" applyNumberFormat="1" applyFont="1" applyFill="1" applyBorder="1" applyAlignment="1">
      <alignment horizontal="center" vertical="center"/>
    </xf>
    <xf numFmtId="172" fontId="7" fillId="0" borderId="72" xfId="0" applyNumberFormat="1" applyFont="1" applyFill="1" applyBorder="1" applyAlignment="1">
      <alignment horizontal="center" vertical="center"/>
    </xf>
    <xf numFmtId="9" fontId="7" fillId="33" borderId="21" xfId="0" applyNumberFormat="1" applyFont="1" applyFill="1" applyBorder="1" applyAlignment="1">
      <alignment horizontal="center" vertical="center"/>
    </xf>
    <xf numFmtId="9" fontId="7" fillId="33" borderId="59" xfId="0" applyNumberFormat="1" applyFont="1" applyFill="1" applyBorder="1" applyAlignment="1">
      <alignment horizontal="center" vertical="center"/>
    </xf>
    <xf numFmtId="9" fontId="7" fillId="33" borderId="38" xfId="0" applyNumberFormat="1" applyFont="1" applyFill="1" applyBorder="1" applyAlignment="1">
      <alignment horizontal="center" vertical="center"/>
    </xf>
    <xf numFmtId="9" fontId="7" fillId="33" borderId="48" xfId="0" applyNumberFormat="1" applyFont="1" applyFill="1" applyBorder="1" applyAlignment="1">
      <alignment horizontal="center" vertical="center"/>
    </xf>
    <xf numFmtId="9" fontId="7" fillId="33" borderId="23" xfId="0" applyNumberFormat="1" applyFont="1" applyFill="1" applyBorder="1" applyAlignment="1">
      <alignment horizontal="center" vertical="center"/>
    </xf>
    <xf numFmtId="172" fontId="7" fillId="0" borderId="50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172" fontId="8" fillId="33" borderId="38" xfId="0" applyNumberFormat="1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172" fontId="8" fillId="0" borderId="35" xfId="0" applyNumberFormat="1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172" fontId="8" fillId="0" borderId="47" xfId="0" applyNumberFormat="1" applyFont="1" applyFill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172" fontId="8" fillId="0" borderId="42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 wrapText="1"/>
    </xf>
    <xf numFmtId="172" fontId="6" fillId="0" borderId="50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172" fontId="8" fillId="0" borderId="50" xfId="0" applyNumberFormat="1" applyFont="1" applyBorder="1" applyAlignment="1">
      <alignment horizontal="center" vertical="center" wrapText="1"/>
    </xf>
    <xf numFmtId="172" fontId="8" fillId="0" borderId="35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72" fontId="7" fillId="0" borderId="4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13" fillId="0" borderId="39" xfId="0" applyNumberFormat="1" applyFont="1" applyBorder="1" applyAlignment="1">
      <alignment horizontal="center" vertical="center"/>
    </xf>
    <xf numFmtId="172" fontId="13" fillId="0" borderId="62" xfId="0" applyNumberFormat="1" applyFont="1" applyBorder="1" applyAlignment="1">
      <alignment horizontal="center" vertical="center"/>
    </xf>
    <xf numFmtId="172" fontId="13" fillId="0" borderId="40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13" fillId="0" borderId="30" xfId="0" applyNumberFormat="1" applyFont="1" applyBorder="1" applyAlignment="1">
      <alignment horizontal="center" vertical="center"/>
    </xf>
    <xf numFmtId="172" fontId="13" fillId="0" borderId="64" xfId="0" applyNumberFormat="1" applyFont="1" applyBorder="1" applyAlignment="1">
      <alignment horizontal="center" vertical="center"/>
    </xf>
    <xf numFmtId="172" fontId="13" fillId="0" borderId="43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 vertical="center"/>
    </xf>
    <xf numFmtId="172" fontId="13" fillId="0" borderId="66" xfId="0" applyNumberFormat="1" applyFont="1" applyBorder="1" applyAlignment="1">
      <alignment horizontal="center" vertical="center"/>
    </xf>
    <xf numFmtId="172" fontId="13" fillId="0" borderId="13" xfId="0" applyNumberFormat="1" applyFont="1" applyBorder="1" applyAlignment="1">
      <alignment horizontal="center" vertical="center"/>
    </xf>
    <xf numFmtId="172" fontId="7" fillId="0" borderId="67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center" vertical="center"/>
    </xf>
    <xf numFmtId="9" fontId="7" fillId="0" borderId="37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3" fontId="6" fillId="0" borderId="29" xfId="0" applyNumberFormat="1" applyFont="1" applyBorder="1" applyAlignment="1">
      <alignment horizontal="center" vertical="center"/>
    </xf>
    <xf numFmtId="173" fontId="6" fillId="0" borderId="2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3" fontId="6" fillId="0" borderId="67" xfId="0" applyNumberFormat="1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173" fontId="6" fillId="0" borderId="37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3" fontId="9" fillId="33" borderId="76" xfId="0" applyNumberFormat="1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horizontal="center" vertical="center"/>
    </xf>
    <xf numFmtId="3" fontId="9" fillId="0" borderId="78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40" fillId="0" borderId="0" xfId="44" applyFill="1" applyAlignment="1">
      <alignment/>
    </xf>
    <xf numFmtId="0" fontId="0" fillId="0" borderId="0" xfId="0" applyFont="1" applyAlignment="1">
      <alignment/>
    </xf>
    <xf numFmtId="1" fontId="6" fillId="0" borderId="29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72" fontId="7" fillId="33" borderId="3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174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3" fontId="10" fillId="0" borderId="0" xfId="0" applyNumberFormat="1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top"/>
    </xf>
    <xf numFmtId="17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5" fontId="16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8" fillId="0" borderId="0" xfId="0" applyFont="1" applyAlignment="1">
      <alignment/>
    </xf>
    <xf numFmtId="176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6" fillId="0" borderId="0" xfId="0" applyNumberFormat="1" applyFont="1" applyAlignment="1">
      <alignment vertical="top"/>
    </xf>
    <xf numFmtId="172" fontId="15" fillId="0" borderId="0" xfId="0" applyNumberFormat="1" applyFont="1" applyAlignment="1">
      <alignment vertical="top"/>
    </xf>
    <xf numFmtId="172" fontId="0" fillId="0" borderId="0" xfId="0" applyNumberFormat="1" applyAlignment="1">
      <alignment vertical="top"/>
    </xf>
    <xf numFmtId="1" fontId="0" fillId="0" borderId="0" xfId="0" applyNumberFormat="1" applyFont="1" applyAlignment="1">
      <alignment/>
    </xf>
    <xf numFmtId="172" fontId="7" fillId="0" borderId="73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7" fillId="0" borderId="56" xfId="0" applyNumberFormat="1" applyFont="1" applyFill="1" applyBorder="1" applyAlignment="1">
      <alignment horizontal="center" vertical="center"/>
    </xf>
    <xf numFmtId="9" fontId="7" fillId="33" borderId="37" xfId="0" applyNumberFormat="1" applyFont="1" applyFill="1" applyBorder="1" applyAlignment="1">
      <alignment horizontal="center" vertical="center"/>
    </xf>
    <xf numFmtId="172" fontId="7" fillId="0" borderId="63" xfId="55" applyNumberFormat="1" applyFont="1" applyBorder="1" applyAlignment="1">
      <alignment horizontal="center" vertical="center"/>
    </xf>
    <xf numFmtId="172" fontId="7" fillId="0" borderId="65" xfId="55" applyNumberFormat="1" applyFont="1" applyBorder="1" applyAlignment="1">
      <alignment horizontal="center" vertical="center"/>
    </xf>
    <xf numFmtId="172" fontId="7" fillId="0" borderId="68" xfId="55" applyNumberFormat="1" applyFont="1" applyBorder="1" applyAlignment="1">
      <alignment horizontal="center" vertical="center"/>
    </xf>
    <xf numFmtId="9" fontId="7" fillId="0" borderId="76" xfId="55" applyFont="1" applyBorder="1" applyAlignment="1">
      <alignment horizontal="center" vertical="center"/>
    </xf>
    <xf numFmtId="0" fontId="5" fillId="0" borderId="39" xfId="55" applyNumberFormat="1" applyFont="1" applyBorder="1" applyAlignment="1">
      <alignment horizontal="center" vertical="center"/>
    </xf>
    <xf numFmtId="0" fontId="5" fillId="0" borderId="30" xfId="55" applyNumberFormat="1" applyFont="1" applyBorder="1" applyAlignment="1">
      <alignment horizontal="center" vertical="center"/>
    </xf>
    <xf numFmtId="0" fontId="5" fillId="0" borderId="14" xfId="55" applyNumberFormat="1" applyFont="1" applyBorder="1" applyAlignment="1">
      <alignment horizontal="center" vertical="center"/>
    </xf>
    <xf numFmtId="0" fontId="8" fillId="0" borderId="21" xfId="55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77" xfId="0" applyFont="1" applyBorder="1" applyAlignment="1">
      <alignment horizontal="center" vertical="center"/>
    </xf>
    <xf numFmtId="172" fontId="11" fillId="0" borderId="93" xfId="0" applyNumberFormat="1" applyFont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 applyProtection="1">
      <alignment horizontal="center" vertical="center" wrapText="1"/>
      <protection locked="0"/>
    </xf>
    <xf numFmtId="0" fontId="4" fillId="0" borderId="113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Fill="1" applyBorder="1" applyAlignment="1" applyProtection="1">
      <alignment horizontal="center" vertical="center" wrapText="1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115</v>
      </c>
      <c r="B1" s="2"/>
    </row>
    <row r="2" spans="1:2" ht="15">
      <c r="A2" s="3" t="s">
        <v>0</v>
      </c>
      <c r="B2" s="4" t="s">
        <v>1</v>
      </c>
    </row>
    <row r="3" spans="1:2" ht="15">
      <c r="A3" s="5" t="s">
        <v>2</v>
      </c>
      <c r="B3" s="307" t="s">
        <v>116</v>
      </c>
    </row>
    <row r="4" spans="1:2" ht="15">
      <c r="A4" s="5" t="s">
        <v>3</v>
      </c>
      <c r="B4" s="307" t="s">
        <v>117</v>
      </c>
    </row>
    <row r="5" spans="1:2" ht="15">
      <c r="A5" s="5" t="s">
        <v>4</v>
      </c>
      <c r="B5" s="307" t="s">
        <v>118</v>
      </c>
    </row>
    <row r="6" spans="1:2" ht="15">
      <c r="A6" s="5" t="s">
        <v>5</v>
      </c>
      <c r="B6" s="307" t="s">
        <v>119</v>
      </c>
    </row>
    <row r="7" spans="1:2" ht="15">
      <c r="A7" s="5" t="s">
        <v>6</v>
      </c>
      <c r="B7" s="307" t="s">
        <v>120</v>
      </c>
    </row>
    <row r="8" spans="1:2" ht="15">
      <c r="A8" s="5" t="s">
        <v>7</v>
      </c>
      <c r="B8" s="307" t="s">
        <v>121</v>
      </c>
    </row>
    <row r="9" spans="1:2" ht="15">
      <c r="A9" s="3" t="s">
        <v>8</v>
      </c>
      <c r="B9" s="4" t="s">
        <v>9</v>
      </c>
    </row>
    <row r="10" spans="1:2" ht="15">
      <c r="A10" s="5" t="s">
        <v>10</v>
      </c>
      <c r="B10" s="307" t="s">
        <v>122</v>
      </c>
    </row>
    <row r="11" spans="1:2" ht="15">
      <c r="A11" s="5" t="s">
        <v>11</v>
      </c>
      <c r="B11" s="307" t="s">
        <v>123</v>
      </c>
    </row>
    <row r="12" spans="1:2" ht="15">
      <c r="A12" s="5" t="s">
        <v>12</v>
      </c>
      <c r="B12" s="307" t="s">
        <v>124</v>
      </c>
    </row>
    <row r="13" spans="1:2" ht="15">
      <c r="A13" s="5" t="s">
        <v>13</v>
      </c>
      <c r="B13" s="307" t="s">
        <v>125</v>
      </c>
    </row>
    <row r="14" spans="1:2" ht="15">
      <c r="A14" s="5" t="s">
        <v>14</v>
      </c>
      <c r="B14" s="307" t="s">
        <v>126</v>
      </c>
    </row>
    <row r="15" spans="1:2" ht="15">
      <c r="A15" s="5" t="s">
        <v>15</v>
      </c>
      <c r="B15" s="307" t="s">
        <v>127</v>
      </c>
    </row>
    <row r="16" spans="1:2" ht="15">
      <c r="A16" s="5" t="s">
        <v>16</v>
      </c>
      <c r="B16" s="307" t="s">
        <v>128</v>
      </c>
    </row>
    <row r="17" spans="1:2" ht="15">
      <c r="A17" s="5" t="s">
        <v>17</v>
      </c>
      <c r="B17" s="307" t="s">
        <v>129</v>
      </c>
    </row>
    <row r="18" spans="1:2" ht="15.75" thickBot="1">
      <c r="A18" s="2"/>
      <c r="B18" s="2"/>
    </row>
  </sheetData>
  <sheetProtection/>
  <hyperlinks>
    <hyperlink ref="B3" location="'11.1.1'!A1" display="Accidents sur le lieu de travail selon la province et  la région de l'entreprise: évolution 2012 - 2017"/>
    <hyperlink ref="B4" location="'11.1.2'!A1" display="Accidents sur le lieu de travail selon la province et la région de l'entreprise : distribution selon les conséquences - 2017"/>
    <hyperlink ref="B5" location="'11.1.3'!A1" display="Accidents sur le lieu de travail selon la province et la région de l'entreprise : distribution selon les conséquences et le genre - 2017"/>
    <hyperlink ref="B6" location="'11.1.4'!A1" display="Accidents sur le lieu de travail selon la province et la région de l'entreprise : distribution selon les conséquences et la génération en fréquence absolue - 2017"/>
    <hyperlink ref="B7" location="'11.1.5'!A1" display="Accidents sur le lieu de travail selon la province et la région de l'entreprise : distribution selon les conséquences et la génération en fréquence relative - 2017"/>
    <hyperlink ref="B8" location="'11.1.6'!A1" display="Accidents sur le lieu de travail selon la province et la région de l'entreprise : distribution selon les conséquences et le genre de travail - 2017"/>
    <hyperlink ref="B10" location="'11.2.1'!A1" display="Accidents sur le lieu de travail selon la taille de l'entreprise : évolution 2012 - 2017"/>
    <hyperlink ref="B11" location="'11.2.2'!A1" display="Accidents sur le lieu de travail selon la taille de l'entreprise : distribution selon les conséquences - 2017"/>
    <hyperlink ref="B12" location="'11.2.3'!A1" display="Accidents sur le lieu de travail selon la taille de l'entreprise : distribution selon les conséquences et le genre - 2017"/>
    <hyperlink ref="B13" location="'11.2.4'!A1" display="Accidents sur le lieu de travail selon la taille de l'entreprise : distribution selon les conséquences et la génération en fréquence absolue - 2017"/>
    <hyperlink ref="B14" location="'11.2.5'!A1" display="Accidents sur le lieu de travail selon la taille de l'entreprise : distribution selon les conséquences et la génération en fréquence relative - 2017"/>
    <hyperlink ref="B15" location="'11.2.6'!A1" display="Accidents sur le lieu de travail selon la taille de l'entreprise : distribution selon les conséquences et le genre de travail - 2017"/>
    <hyperlink ref="B16" location="'11.2.7'!A1" display="Accidents sur le lieu de travail selon la  taille de l'entreprise: nombre d'accidents par 1000 équivalents temps plein -2017"/>
    <hyperlink ref="B17" location="'11.2.8'!A1" display="Accidents sur le lieu de travail selon la taille de l'entreprise: nombre d'accidents avec prévision d'incapacité permanente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3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5.7109375" style="308" customWidth="1"/>
    <col min="2" max="7" width="9.7109375" style="308" customWidth="1"/>
    <col min="8" max="8" width="9.421875" style="308" bestFit="1" customWidth="1"/>
    <col min="9" max="9" width="8.57421875" style="308" bestFit="1" customWidth="1"/>
    <col min="10" max="10" width="8.7109375" style="308" bestFit="1" customWidth="1"/>
    <col min="11" max="17" width="9.7109375" style="308" customWidth="1"/>
    <col min="18" max="18" width="8.7109375" style="308" bestFit="1" customWidth="1"/>
    <col min="19" max="19" width="9.8515625" style="308" bestFit="1" customWidth="1"/>
    <col min="20" max="20" width="8.7109375" style="308" bestFit="1" customWidth="1"/>
    <col min="21" max="21" width="9.8515625" style="308" bestFit="1" customWidth="1"/>
    <col min="22" max="22" width="8.7109375" style="308" bestFit="1" customWidth="1"/>
    <col min="23" max="16384" width="9.140625" style="308" customWidth="1"/>
  </cols>
  <sheetData>
    <row r="1" spans="1:22" ht="24.75" customHeight="1" thickBot="1" thickTop="1">
      <c r="A1" s="381" t="s">
        <v>139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3"/>
    </row>
    <row r="2" spans="1:22" ht="24.75" customHeight="1" thickBot="1" thickTop="1">
      <c r="A2" s="352" t="s">
        <v>61</v>
      </c>
      <c r="B2" s="407" t="s">
        <v>44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6" t="s">
        <v>36</v>
      </c>
      <c r="V2" s="358"/>
    </row>
    <row r="3" spans="1:22" ht="24.75" customHeight="1" thickBot="1">
      <c r="A3" s="352"/>
      <c r="B3" s="430" t="s">
        <v>45</v>
      </c>
      <c r="C3" s="459"/>
      <c r="D3" s="459"/>
      <c r="E3" s="459"/>
      <c r="F3" s="459"/>
      <c r="G3" s="459"/>
      <c r="H3" s="459"/>
      <c r="I3" s="459"/>
      <c r="J3" s="460"/>
      <c r="K3" s="430" t="s">
        <v>46</v>
      </c>
      <c r="L3" s="459"/>
      <c r="M3" s="459"/>
      <c r="N3" s="459"/>
      <c r="O3" s="459"/>
      <c r="P3" s="459"/>
      <c r="Q3" s="459"/>
      <c r="R3" s="459"/>
      <c r="S3" s="459"/>
      <c r="T3" s="460"/>
      <c r="U3" s="429"/>
      <c r="V3" s="358"/>
    </row>
    <row r="4" spans="1:22" ht="24.75" customHeight="1" thickBot="1">
      <c r="A4" s="352"/>
      <c r="B4" s="461" t="s">
        <v>59</v>
      </c>
      <c r="C4" s="462"/>
      <c r="D4" s="462"/>
      <c r="E4" s="462"/>
      <c r="F4" s="462"/>
      <c r="G4" s="462"/>
      <c r="H4" s="463"/>
      <c r="I4" s="436" t="s">
        <v>36</v>
      </c>
      <c r="J4" s="464"/>
      <c r="K4" s="433" t="s">
        <v>37</v>
      </c>
      <c r="L4" s="466"/>
      <c r="M4" s="466"/>
      <c r="N4" s="466"/>
      <c r="O4" s="466"/>
      <c r="P4" s="466"/>
      <c r="Q4" s="466"/>
      <c r="R4" s="467"/>
      <c r="S4" s="436" t="s">
        <v>36</v>
      </c>
      <c r="T4" s="464"/>
      <c r="U4" s="429"/>
      <c r="V4" s="358"/>
    </row>
    <row r="5" spans="1:22" ht="24.75" customHeight="1">
      <c r="A5" s="458"/>
      <c r="B5" s="371" t="s">
        <v>38</v>
      </c>
      <c r="C5" s="372"/>
      <c r="D5" s="371" t="s">
        <v>39</v>
      </c>
      <c r="E5" s="372"/>
      <c r="F5" s="371" t="s">
        <v>40</v>
      </c>
      <c r="G5" s="372"/>
      <c r="H5" s="231" t="s">
        <v>41</v>
      </c>
      <c r="I5" s="465"/>
      <c r="J5" s="465"/>
      <c r="K5" s="371" t="s">
        <v>38</v>
      </c>
      <c r="L5" s="372"/>
      <c r="M5" s="371" t="s">
        <v>39</v>
      </c>
      <c r="N5" s="372"/>
      <c r="O5" s="371" t="s">
        <v>40</v>
      </c>
      <c r="P5" s="372"/>
      <c r="Q5" s="371" t="s">
        <v>41</v>
      </c>
      <c r="R5" s="372"/>
      <c r="S5" s="465"/>
      <c r="T5" s="468"/>
      <c r="U5" s="429"/>
      <c r="V5" s="358"/>
    </row>
    <row r="6" spans="1:22" ht="24.75" customHeight="1" thickBot="1">
      <c r="A6" s="414"/>
      <c r="B6" s="85" t="s">
        <v>20</v>
      </c>
      <c r="C6" s="232" t="s">
        <v>21</v>
      </c>
      <c r="D6" s="85" t="s">
        <v>20</v>
      </c>
      <c r="E6" s="232" t="s">
        <v>21</v>
      </c>
      <c r="F6" s="85" t="s">
        <v>20</v>
      </c>
      <c r="G6" s="232" t="s">
        <v>21</v>
      </c>
      <c r="H6" s="82" t="s">
        <v>20</v>
      </c>
      <c r="I6" s="83" t="s">
        <v>20</v>
      </c>
      <c r="J6" s="233" t="s">
        <v>21</v>
      </c>
      <c r="K6" s="85" t="s">
        <v>20</v>
      </c>
      <c r="L6" s="232" t="s">
        <v>21</v>
      </c>
      <c r="M6" s="85" t="s">
        <v>20</v>
      </c>
      <c r="N6" s="232" t="s">
        <v>21</v>
      </c>
      <c r="O6" s="85" t="s">
        <v>20</v>
      </c>
      <c r="P6" s="232" t="s">
        <v>21</v>
      </c>
      <c r="Q6" s="85" t="s">
        <v>20</v>
      </c>
      <c r="R6" s="232" t="s">
        <v>21</v>
      </c>
      <c r="S6" s="83" t="s">
        <v>20</v>
      </c>
      <c r="T6" s="232" t="s">
        <v>21</v>
      </c>
      <c r="U6" s="205" t="s">
        <v>20</v>
      </c>
      <c r="V6" s="234" t="s">
        <v>21</v>
      </c>
    </row>
    <row r="7" spans="1:23" ht="15">
      <c r="A7" s="235" t="s">
        <v>62</v>
      </c>
      <c r="B7" s="45">
        <v>542</v>
      </c>
      <c r="C7" s="43">
        <v>0.03427776372375411</v>
      </c>
      <c r="D7" s="45">
        <v>389</v>
      </c>
      <c r="E7" s="43">
        <v>0.029402872260015117</v>
      </c>
      <c r="F7" s="45">
        <v>167</v>
      </c>
      <c r="G7" s="43">
        <v>0.06579984239558707</v>
      </c>
      <c r="H7" s="236">
        <v>0</v>
      </c>
      <c r="I7" s="237">
        <v>1098</v>
      </c>
      <c r="J7" s="209">
        <v>0.0347655384225691</v>
      </c>
      <c r="K7" s="45">
        <v>1597</v>
      </c>
      <c r="L7" s="43">
        <v>0.06453829056375025</v>
      </c>
      <c r="M7" s="45">
        <v>2272</v>
      </c>
      <c r="N7" s="43">
        <v>0.07042340834418201</v>
      </c>
      <c r="O7" s="45">
        <v>811</v>
      </c>
      <c r="P7" s="238">
        <v>0.10780273826930746</v>
      </c>
      <c r="Q7" s="45">
        <v>10</v>
      </c>
      <c r="R7" s="238">
        <v>0.18867924528301888</v>
      </c>
      <c r="S7" s="237">
        <v>4690</v>
      </c>
      <c r="T7" s="43">
        <v>0.07261972965021755</v>
      </c>
      <c r="U7" s="237">
        <v>5788</v>
      </c>
      <c r="V7" s="43">
        <v>0.06018759228833476</v>
      </c>
      <c r="W7" s="314" t="s">
        <v>94</v>
      </c>
    </row>
    <row r="8" spans="1:23" ht="15">
      <c r="A8" s="235" t="s">
        <v>63</v>
      </c>
      <c r="B8" s="30">
        <v>399</v>
      </c>
      <c r="C8" s="47">
        <v>0.025233999494055148</v>
      </c>
      <c r="D8" s="30">
        <v>387</v>
      </c>
      <c r="E8" s="47">
        <v>0.02925170068027211</v>
      </c>
      <c r="F8" s="30">
        <v>120</v>
      </c>
      <c r="G8" s="47">
        <v>0.04728132387706856</v>
      </c>
      <c r="H8" s="190">
        <v>0</v>
      </c>
      <c r="I8" s="239">
        <v>906</v>
      </c>
      <c r="J8" s="212">
        <v>0.0286863185891144</v>
      </c>
      <c r="K8" s="30">
        <v>1292</v>
      </c>
      <c r="L8" s="47">
        <v>0.05221256819559507</v>
      </c>
      <c r="M8" s="30">
        <v>2105</v>
      </c>
      <c r="N8" s="47">
        <v>0.06524703986113695</v>
      </c>
      <c r="O8" s="30">
        <v>625</v>
      </c>
      <c r="P8" s="240">
        <v>0.08307855908547122</v>
      </c>
      <c r="Q8" s="30">
        <v>4</v>
      </c>
      <c r="R8" s="240">
        <v>0.07547169811320754</v>
      </c>
      <c r="S8" s="239">
        <v>4026</v>
      </c>
      <c r="T8" s="47">
        <v>0.062338386262638774</v>
      </c>
      <c r="U8" s="239">
        <v>4932</v>
      </c>
      <c r="V8" s="47">
        <v>0.05128631740947944</v>
      </c>
      <c r="W8" s="314" t="s">
        <v>95</v>
      </c>
    </row>
    <row r="9" spans="1:23" ht="15">
      <c r="A9" s="235" t="s">
        <v>64</v>
      </c>
      <c r="B9" s="30">
        <v>557</v>
      </c>
      <c r="C9" s="47">
        <v>0.03522641032127498</v>
      </c>
      <c r="D9" s="30">
        <v>533</v>
      </c>
      <c r="E9" s="47">
        <v>0.04028722600151172</v>
      </c>
      <c r="F9" s="30">
        <v>124</v>
      </c>
      <c r="G9" s="47">
        <v>0.04885736800630418</v>
      </c>
      <c r="H9" s="190">
        <v>0</v>
      </c>
      <c r="I9" s="239">
        <v>1214</v>
      </c>
      <c r="J9" s="212">
        <v>0.03843840040528132</v>
      </c>
      <c r="K9" s="30">
        <v>1836</v>
      </c>
      <c r="L9" s="47">
        <v>0.07419680743584561</v>
      </c>
      <c r="M9" s="30">
        <v>2880</v>
      </c>
      <c r="N9" s="47">
        <v>0.08926910916868142</v>
      </c>
      <c r="O9" s="30">
        <v>766</v>
      </c>
      <c r="P9" s="240">
        <v>0.10182108201515354</v>
      </c>
      <c r="Q9" s="30">
        <v>6</v>
      </c>
      <c r="R9" s="240">
        <v>0.11320754716981134</v>
      </c>
      <c r="S9" s="239">
        <v>5488</v>
      </c>
      <c r="T9" s="47">
        <v>0.08497592245637396</v>
      </c>
      <c r="U9" s="239">
        <v>6702</v>
      </c>
      <c r="V9" s="47">
        <v>0.06969199093234615</v>
      </c>
      <c r="W9" s="314" t="s">
        <v>96</v>
      </c>
    </row>
    <row r="10" spans="1:23" ht="15">
      <c r="A10" s="235" t="s">
        <v>65</v>
      </c>
      <c r="B10" s="30">
        <v>943</v>
      </c>
      <c r="C10" s="47">
        <v>0.05963824943081204</v>
      </c>
      <c r="D10" s="30">
        <v>1027</v>
      </c>
      <c r="E10" s="47">
        <v>0.07762660619803478</v>
      </c>
      <c r="F10" s="30">
        <v>247</v>
      </c>
      <c r="G10" s="47">
        <v>0.09732072498029945</v>
      </c>
      <c r="H10" s="190">
        <v>0</v>
      </c>
      <c r="I10" s="239">
        <v>2217</v>
      </c>
      <c r="J10" s="212">
        <v>0.07019599151442231</v>
      </c>
      <c r="K10" s="30">
        <v>3037</v>
      </c>
      <c r="L10" s="47">
        <v>0.12273186502323702</v>
      </c>
      <c r="M10" s="30">
        <v>4856</v>
      </c>
      <c r="N10" s="47">
        <v>0.15051763684830452</v>
      </c>
      <c r="O10" s="30">
        <v>1339</v>
      </c>
      <c r="P10" s="240">
        <v>0.17798750498471358</v>
      </c>
      <c r="Q10" s="30">
        <v>12</v>
      </c>
      <c r="R10" s="240">
        <v>0.22641509433962267</v>
      </c>
      <c r="S10" s="239">
        <v>9244</v>
      </c>
      <c r="T10" s="47">
        <v>0.14313364198008763</v>
      </c>
      <c r="U10" s="239">
        <v>11461</v>
      </c>
      <c r="V10" s="47">
        <v>0.11917933573196347</v>
      </c>
      <c r="W10" s="314" t="s">
        <v>97</v>
      </c>
    </row>
    <row r="11" spans="1:23" ht="15">
      <c r="A11" s="235" t="s">
        <v>66</v>
      </c>
      <c r="B11" s="30">
        <v>983</v>
      </c>
      <c r="C11" s="47">
        <v>0.0621679736908677</v>
      </c>
      <c r="D11" s="30">
        <v>966</v>
      </c>
      <c r="E11" s="47">
        <v>0.07301587301587302</v>
      </c>
      <c r="F11" s="30">
        <v>208</v>
      </c>
      <c r="G11" s="47">
        <v>0.08195429472025216</v>
      </c>
      <c r="H11" s="190">
        <v>1</v>
      </c>
      <c r="I11" s="239">
        <v>2158</v>
      </c>
      <c r="J11" s="212">
        <v>0.06832789791976697</v>
      </c>
      <c r="K11" s="30">
        <v>2211</v>
      </c>
      <c r="L11" s="47">
        <v>0.08935138411800364</v>
      </c>
      <c r="M11" s="30">
        <v>3279</v>
      </c>
      <c r="N11" s="47">
        <v>0.10163660033475916</v>
      </c>
      <c r="O11" s="30">
        <v>729</v>
      </c>
      <c r="P11" s="240">
        <v>0.09690283131729363</v>
      </c>
      <c r="Q11" s="30">
        <v>4</v>
      </c>
      <c r="R11" s="240">
        <v>0.07547169811320754</v>
      </c>
      <c r="S11" s="239">
        <v>6223</v>
      </c>
      <c r="T11" s="47">
        <v>0.0963566263567812</v>
      </c>
      <c r="U11" s="239">
        <v>8381</v>
      </c>
      <c r="V11" s="47">
        <v>0.08715138406505417</v>
      </c>
      <c r="W11" s="314" t="s">
        <v>98</v>
      </c>
    </row>
    <row r="12" spans="1:23" ht="15">
      <c r="A12" s="235" t="s">
        <v>67</v>
      </c>
      <c r="B12" s="30">
        <v>1215</v>
      </c>
      <c r="C12" s="47">
        <v>0.07684037439919049</v>
      </c>
      <c r="D12" s="30">
        <v>1153</v>
      </c>
      <c r="E12" s="47">
        <v>0.08715041572184429</v>
      </c>
      <c r="F12" s="30">
        <v>223</v>
      </c>
      <c r="G12" s="47">
        <v>0.08786446020488574</v>
      </c>
      <c r="H12" s="190">
        <v>2</v>
      </c>
      <c r="I12" s="239">
        <v>2593</v>
      </c>
      <c r="J12" s="212">
        <v>0.08210113035493778</v>
      </c>
      <c r="K12" s="30">
        <v>2497</v>
      </c>
      <c r="L12" s="47">
        <v>0.10090927460092948</v>
      </c>
      <c r="M12" s="30">
        <v>3387</v>
      </c>
      <c r="N12" s="47">
        <v>0.10498419192858471</v>
      </c>
      <c r="O12" s="30">
        <v>653</v>
      </c>
      <c r="P12" s="240">
        <v>0.08680047853250034</v>
      </c>
      <c r="Q12" s="30">
        <v>4</v>
      </c>
      <c r="R12" s="240">
        <v>0.07547169811320754</v>
      </c>
      <c r="S12" s="239">
        <v>6541</v>
      </c>
      <c r="T12" s="47">
        <v>0.10128052273818187</v>
      </c>
      <c r="U12" s="239">
        <v>9134</v>
      </c>
      <c r="V12" s="47">
        <v>0.09498159432647714</v>
      </c>
      <c r="W12" s="314" t="s">
        <v>99</v>
      </c>
    </row>
    <row r="13" spans="1:23" ht="15">
      <c r="A13" s="235" t="s">
        <v>68</v>
      </c>
      <c r="B13" s="30">
        <v>1695</v>
      </c>
      <c r="C13" s="47">
        <v>0.10719706551985832</v>
      </c>
      <c r="D13" s="30">
        <v>1593</v>
      </c>
      <c r="E13" s="47">
        <v>0.12040816326530612</v>
      </c>
      <c r="F13" s="30">
        <v>289</v>
      </c>
      <c r="G13" s="47">
        <v>0.11386918833727344</v>
      </c>
      <c r="H13" s="190">
        <v>0</v>
      </c>
      <c r="I13" s="239">
        <v>3577</v>
      </c>
      <c r="J13" s="212">
        <v>0.11325713200139313</v>
      </c>
      <c r="K13" s="30">
        <v>3254</v>
      </c>
      <c r="L13" s="47">
        <v>0.13150131339664575</v>
      </c>
      <c r="M13" s="30">
        <v>3775</v>
      </c>
      <c r="N13" s="47">
        <v>0.11701072469158764</v>
      </c>
      <c r="O13" s="30">
        <v>788</v>
      </c>
      <c r="P13" s="240">
        <v>0.1047454472949621</v>
      </c>
      <c r="Q13" s="30">
        <v>6</v>
      </c>
      <c r="R13" s="240">
        <v>0.11320754716981134</v>
      </c>
      <c r="S13" s="239">
        <v>7823</v>
      </c>
      <c r="T13" s="47">
        <v>0.12113094777263365</v>
      </c>
      <c r="U13" s="239">
        <v>11400</v>
      </c>
      <c r="V13" s="47">
        <v>0.11854501590998899</v>
      </c>
      <c r="W13" s="314" t="s">
        <v>100</v>
      </c>
    </row>
    <row r="14" spans="1:23" ht="15">
      <c r="A14" s="235" t="s">
        <v>69</v>
      </c>
      <c r="B14" s="30">
        <v>1716</v>
      </c>
      <c r="C14" s="47">
        <v>0.10852517075638754</v>
      </c>
      <c r="D14" s="30">
        <v>1475</v>
      </c>
      <c r="E14" s="47">
        <v>0.11148904006046863</v>
      </c>
      <c r="F14" s="30">
        <v>274</v>
      </c>
      <c r="G14" s="47">
        <v>0.10795902285263986</v>
      </c>
      <c r="H14" s="190">
        <v>0</v>
      </c>
      <c r="I14" s="239">
        <v>3465</v>
      </c>
      <c r="J14" s="212">
        <v>0.10971092043187791</v>
      </c>
      <c r="K14" s="30">
        <v>2070</v>
      </c>
      <c r="L14" s="47">
        <v>0.08365326328551223</v>
      </c>
      <c r="M14" s="30">
        <v>2129</v>
      </c>
      <c r="N14" s="47">
        <v>0.06599094910420929</v>
      </c>
      <c r="O14" s="30">
        <v>420</v>
      </c>
      <c r="P14" s="240">
        <v>0.05582879170543666</v>
      </c>
      <c r="Q14" s="30">
        <v>2</v>
      </c>
      <c r="R14" s="240">
        <v>0.03773584905660377</v>
      </c>
      <c r="S14" s="239">
        <v>4621</v>
      </c>
      <c r="T14" s="47">
        <v>0.0715513370391589</v>
      </c>
      <c r="U14" s="239">
        <v>8086</v>
      </c>
      <c r="V14" s="47">
        <v>0.08408377181124306</v>
      </c>
      <c r="W14" s="314" t="s">
        <v>101</v>
      </c>
    </row>
    <row r="15" spans="1:23" ht="15">
      <c r="A15" s="235" t="s">
        <v>71</v>
      </c>
      <c r="B15" s="30">
        <v>7256</v>
      </c>
      <c r="C15" s="47">
        <v>0.45889198077409565</v>
      </c>
      <c r="D15" s="30">
        <v>5590</v>
      </c>
      <c r="E15" s="47">
        <v>0.42252456538170824</v>
      </c>
      <c r="F15" s="30">
        <v>857</v>
      </c>
      <c r="G15" s="47">
        <v>0.33766745468873127</v>
      </c>
      <c r="H15" s="190">
        <v>0</v>
      </c>
      <c r="I15" s="239">
        <v>13703</v>
      </c>
      <c r="J15" s="212">
        <v>0.4338726530095304</v>
      </c>
      <c r="K15" s="30">
        <v>6611</v>
      </c>
      <c r="L15" s="47">
        <v>0.2671650838553243</v>
      </c>
      <c r="M15" s="30">
        <v>7310</v>
      </c>
      <c r="N15" s="47">
        <v>0.22658235695245182</v>
      </c>
      <c r="O15" s="30">
        <v>1339</v>
      </c>
      <c r="P15" s="240">
        <v>0.17798750498471358</v>
      </c>
      <c r="Q15" s="30">
        <v>5</v>
      </c>
      <c r="R15" s="240">
        <v>0.09433962264150944</v>
      </c>
      <c r="S15" s="239">
        <v>15265</v>
      </c>
      <c r="T15" s="47">
        <v>0.23636251025811744</v>
      </c>
      <c r="U15" s="239">
        <v>28968</v>
      </c>
      <c r="V15" s="47">
        <v>0.3012291246386457</v>
      </c>
      <c r="W15" s="314" t="s">
        <v>102</v>
      </c>
    </row>
    <row r="16" spans="1:23" ht="15.75" thickBot="1">
      <c r="A16" s="235" t="s">
        <v>47</v>
      </c>
      <c r="B16" s="134">
        <v>506</v>
      </c>
      <c r="C16" s="218">
        <v>0.03200101188970402</v>
      </c>
      <c r="D16" s="134">
        <v>117</v>
      </c>
      <c r="E16" s="218">
        <v>0.008843537414965987</v>
      </c>
      <c r="F16" s="134">
        <v>29</v>
      </c>
      <c r="G16" s="218">
        <v>0.011426319936958234</v>
      </c>
      <c r="H16" s="241">
        <v>0</v>
      </c>
      <c r="I16" s="242">
        <v>652</v>
      </c>
      <c r="J16" s="243">
        <v>0.02064401735110661</v>
      </c>
      <c r="K16" s="134">
        <v>340</v>
      </c>
      <c r="L16" s="218">
        <v>0.013740149525156595</v>
      </c>
      <c r="M16" s="134">
        <v>269</v>
      </c>
      <c r="N16" s="218">
        <v>0.008337982766102536</v>
      </c>
      <c r="O16" s="134">
        <v>53</v>
      </c>
      <c r="P16" s="178">
        <v>0.0070450618104479605</v>
      </c>
      <c r="Q16" s="134">
        <v>0</v>
      </c>
      <c r="R16" s="178">
        <v>0</v>
      </c>
      <c r="S16" s="242">
        <v>662</v>
      </c>
      <c r="T16" s="218">
        <v>0.01025037548580896</v>
      </c>
      <c r="U16" s="242">
        <v>1314</v>
      </c>
      <c r="V16" s="218">
        <v>0.01366387288646715</v>
      </c>
      <c r="W16" s="314" t="s">
        <v>103</v>
      </c>
    </row>
    <row r="17" spans="1:23" ht="15.75" thickBot="1">
      <c r="A17" s="228" t="s">
        <v>36</v>
      </c>
      <c r="B17" s="244">
        <v>15812</v>
      </c>
      <c r="C17" s="222">
        <v>1</v>
      </c>
      <c r="D17" s="244">
        <v>13230</v>
      </c>
      <c r="E17" s="222">
        <v>1</v>
      </c>
      <c r="F17" s="244">
        <v>2538</v>
      </c>
      <c r="G17" s="222">
        <v>1</v>
      </c>
      <c r="H17" s="147">
        <v>3</v>
      </c>
      <c r="I17" s="245">
        <v>31583</v>
      </c>
      <c r="J17" s="246">
        <v>1</v>
      </c>
      <c r="K17" s="244">
        <v>24745</v>
      </c>
      <c r="L17" s="222">
        <v>1</v>
      </c>
      <c r="M17" s="244">
        <v>32262</v>
      </c>
      <c r="N17" s="222">
        <v>1</v>
      </c>
      <c r="O17" s="244">
        <v>7523</v>
      </c>
      <c r="P17" s="247">
        <v>1</v>
      </c>
      <c r="Q17" s="244">
        <v>53</v>
      </c>
      <c r="R17" s="247">
        <v>1</v>
      </c>
      <c r="S17" s="245">
        <v>64583</v>
      </c>
      <c r="T17" s="222">
        <v>1</v>
      </c>
      <c r="U17" s="245">
        <v>96166</v>
      </c>
      <c r="V17" s="222">
        <v>1</v>
      </c>
      <c r="W17" s="315" t="s">
        <v>93</v>
      </c>
    </row>
    <row r="18" spans="1:22" ht="15">
      <c r="A18" s="149"/>
      <c r="B18" s="248"/>
      <c r="C18" s="230"/>
      <c r="D18" s="248"/>
      <c r="E18" s="230"/>
      <c r="F18" s="248"/>
      <c r="G18" s="230"/>
      <c r="H18" s="248"/>
      <c r="I18" s="248"/>
      <c r="J18" s="230"/>
      <c r="K18" s="248"/>
      <c r="L18" s="230"/>
      <c r="M18" s="248"/>
      <c r="N18" s="230"/>
      <c r="O18" s="248"/>
      <c r="P18" s="249"/>
      <c r="Q18" s="248"/>
      <c r="R18" s="249"/>
      <c r="S18" s="248"/>
      <c r="T18" s="230"/>
      <c r="U18" s="248"/>
      <c r="V18" s="230"/>
    </row>
    <row r="19" spans="1:22" ht="15">
      <c r="A19" s="79" t="s">
        <v>72</v>
      </c>
      <c r="B19" s="59"/>
      <c r="C19" s="250"/>
      <c r="D19" s="59"/>
      <c r="E19" s="250"/>
      <c r="F19" s="59"/>
      <c r="G19" s="250"/>
      <c r="H19" s="59"/>
      <c r="I19" s="114"/>
      <c r="J19" s="250"/>
      <c r="K19" s="59"/>
      <c r="L19" s="250"/>
      <c r="M19" s="59"/>
      <c r="N19" s="250"/>
      <c r="O19" s="59"/>
      <c r="P19" s="250"/>
      <c r="Q19" s="59"/>
      <c r="R19" s="250"/>
      <c r="S19" s="114"/>
      <c r="T19" s="250"/>
      <c r="U19" s="59"/>
      <c r="V19" s="59"/>
    </row>
    <row r="20" spans="1:22" ht="15">
      <c r="A20" s="80" t="s">
        <v>43</v>
      </c>
      <c r="B20" s="59"/>
      <c r="C20" s="250"/>
      <c r="D20" s="59"/>
      <c r="E20" s="250"/>
      <c r="F20" s="59"/>
      <c r="G20" s="250"/>
      <c r="H20" s="59"/>
      <c r="I20" s="114"/>
      <c r="J20" s="250"/>
      <c r="K20" s="59"/>
      <c r="L20" s="250"/>
      <c r="M20" s="59"/>
      <c r="N20" s="250"/>
      <c r="O20" s="59"/>
      <c r="P20" s="250"/>
      <c r="Q20" s="59"/>
      <c r="R20" s="250"/>
      <c r="S20" s="114"/>
      <c r="T20" s="250"/>
      <c r="U20" s="59"/>
      <c r="V20" s="59"/>
    </row>
    <row r="21" spans="1:22" ht="15">
      <c r="A21" s="251"/>
      <c r="B21" s="59"/>
      <c r="C21" s="250"/>
      <c r="D21" s="59"/>
      <c r="E21" s="250"/>
      <c r="F21" s="59"/>
      <c r="G21" s="250"/>
      <c r="H21" s="59"/>
      <c r="I21" s="114"/>
      <c r="J21" s="250"/>
      <c r="K21" s="59"/>
      <c r="L21" s="250"/>
      <c r="M21" s="59"/>
      <c r="N21" s="250"/>
      <c r="O21" s="59"/>
      <c r="P21" s="250"/>
      <c r="Q21" s="59"/>
      <c r="R21" s="250"/>
      <c r="S21" s="114"/>
      <c r="T21" s="250"/>
      <c r="U21" s="59"/>
      <c r="V21" s="59"/>
    </row>
    <row r="22" spans="1:22" ht="15">
      <c r="A22" s="59"/>
      <c r="B22" s="59"/>
      <c r="C22" s="250"/>
      <c r="D22" s="59"/>
      <c r="E22" s="250"/>
      <c r="F22" s="59"/>
      <c r="G22" s="250"/>
      <c r="H22" s="59"/>
      <c r="I22" s="114"/>
      <c r="J22" s="250"/>
      <c r="K22" s="59"/>
      <c r="L22" s="250"/>
      <c r="M22" s="59"/>
      <c r="N22" s="250"/>
      <c r="O22" s="59"/>
      <c r="P22" s="250"/>
      <c r="Q22" s="59"/>
      <c r="R22" s="250"/>
      <c r="S22" s="114"/>
      <c r="T22" s="250"/>
      <c r="U22" s="59"/>
      <c r="V22" s="59"/>
    </row>
    <row r="23" spans="1:2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250"/>
      <c r="S23" s="114"/>
      <c r="T23" s="250"/>
      <c r="U23" s="59"/>
      <c r="V23" s="59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5.7109375" style="308" customWidth="1"/>
    <col min="2" max="17" width="11.00390625" style="308" customWidth="1"/>
    <col min="18" max="16384" width="9.140625" style="308" customWidth="1"/>
  </cols>
  <sheetData>
    <row r="1" spans="1:17" ht="24.75" customHeight="1" thickBot="1" thickTop="1">
      <c r="A1" s="381" t="s">
        <v>140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3"/>
    </row>
    <row r="2" spans="1:17" ht="24.75" customHeight="1" thickBot="1" thickTop="1">
      <c r="A2" s="409" t="s">
        <v>61</v>
      </c>
      <c r="B2" s="407" t="s">
        <v>48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409" t="s">
        <v>36</v>
      </c>
    </row>
    <row r="3" spans="1:17" ht="24.75" customHeight="1" thickBot="1">
      <c r="A3" s="472"/>
      <c r="B3" s="474" t="s">
        <v>49</v>
      </c>
      <c r="C3" s="412"/>
      <c r="D3" s="412"/>
      <c r="E3" s="412"/>
      <c r="F3" s="412"/>
      <c r="G3" s="475" t="s">
        <v>50</v>
      </c>
      <c r="H3" s="412"/>
      <c r="I3" s="412"/>
      <c r="J3" s="412"/>
      <c r="K3" s="412"/>
      <c r="L3" s="475" t="s">
        <v>51</v>
      </c>
      <c r="M3" s="412"/>
      <c r="N3" s="412"/>
      <c r="O3" s="412"/>
      <c r="P3" s="412"/>
      <c r="Q3" s="409"/>
    </row>
    <row r="4" spans="1:17" ht="24.75" customHeight="1">
      <c r="A4" s="472"/>
      <c r="B4" s="417" t="s">
        <v>37</v>
      </c>
      <c r="C4" s="417"/>
      <c r="D4" s="417"/>
      <c r="E4" s="417"/>
      <c r="F4" s="469" t="s">
        <v>36</v>
      </c>
      <c r="G4" s="417" t="s">
        <v>37</v>
      </c>
      <c r="H4" s="417"/>
      <c r="I4" s="417"/>
      <c r="J4" s="417"/>
      <c r="K4" s="469" t="s">
        <v>36</v>
      </c>
      <c r="L4" s="417" t="s">
        <v>37</v>
      </c>
      <c r="M4" s="417"/>
      <c r="N4" s="417"/>
      <c r="O4" s="417"/>
      <c r="P4" s="436" t="s">
        <v>36</v>
      </c>
      <c r="Q4" s="409"/>
    </row>
    <row r="5" spans="1:17" ht="24.75" customHeight="1" thickBot="1">
      <c r="A5" s="473"/>
      <c r="B5" s="122" t="s">
        <v>38</v>
      </c>
      <c r="C5" s="119" t="s">
        <v>39</v>
      </c>
      <c r="D5" s="119" t="s">
        <v>40</v>
      </c>
      <c r="E5" s="120" t="s">
        <v>41</v>
      </c>
      <c r="F5" s="470"/>
      <c r="G5" s="122" t="s">
        <v>38</v>
      </c>
      <c r="H5" s="119" t="s">
        <v>39</v>
      </c>
      <c r="I5" s="119" t="s">
        <v>40</v>
      </c>
      <c r="J5" s="120" t="s">
        <v>41</v>
      </c>
      <c r="K5" s="470"/>
      <c r="L5" s="122" t="s">
        <v>38</v>
      </c>
      <c r="M5" s="119" t="s">
        <v>39</v>
      </c>
      <c r="N5" s="119" t="s">
        <v>40</v>
      </c>
      <c r="O5" s="120" t="s">
        <v>41</v>
      </c>
      <c r="P5" s="471"/>
      <c r="Q5" s="410"/>
    </row>
    <row r="6" spans="1:18" ht="15">
      <c r="A6" s="208" t="s">
        <v>62</v>
      </c>
      <c r="B6" s="45">
        <v>551</v>
      </c>
      <c r="C6" s="126">
        <v>641</v>
      </c>
      <c r="D6" s="126">
        <v>170</v>
      </c>
      <c r="E6" s="127">
        <v>1</v>
      </c>
      <c r="F6" s="128">
        <v>1363</v>
      </c>
      <c r="G6" s="227">
        <v>1211</v>
      </c>
      <c r="H6" s="126">
        <v>1565</v>
      </c>
      <c r="I6" s="126">
        <v>550</v>
      </c>
      <c r="J6" s="127">
        <v>4</v>
      </c>
      <c r="K6" s="128">
        <v>3330</v>
      </c>
      <c r="L6" s="227">
        <v>377</v>
      </c>
      <c r="M6" s="126">
        <v>455</v>
      </c>
      <c r="N6" s="126">
        <v>258</v>
      </c>
      <c r="O6" s="127">
        <v>5</v>
      </c>
      <c r="P6" s="128">
        <v>1095</v>
      </c>
      <c r="Q6" s="128">
        <v>5788</v>
      </c>
      <c r="R6" s="314" t="s">
        <v>94</v>
      </c>
    </row>
    <row r="7" spans="1:18" ht="15">
      <c r="A7" s="211" t="s">
        <v>63</v>
      </c>
      <c r="B7" s="30">
        <v>328</v>
      </c>
      <c r="C7" s="130">
        <v>454</v>
      </c>
      <c r="D7" s="130">
        <v>78</v>
      </c>
      <c r="E7" s="131">
        <v>0</v>
      </c>
      <c r="F7" s="132">
        <v>860</v>
      </c>
      <c r="G7" s="188">
        <v>967</v>
      </c>
      <c r="H7" s="130">
        <v>1551</v>
      </c>
      <c r="I7" s="130">
        <v>436</v>
      </c>
      <c r="J7" s="131">
        <v>3</v>
      </c>
      <c r="K7" s="132">
        <v>2957</v>
      </c>
      <c r="L7" s="188">
        <v>396</v>
      </c>
      <c r="M7" s="130">
        <v>487</v>
      </c>
      <c r="N7" s="130">
        <v>231</v>
      </c>
      <c r="O7" s="131">
        <v>1</v>
      </c>
      <c r="P7" s="132">
        <v>1115</v>
      </c>
      <c r="Q7" s="132">
        <v>4932</v>
      </c>
      <c r="R7" s="314" t="s">
        <v>95</v>
      </c>
    </row>
    <row r="8" spans="1:18" ht="15">
      <c r="A8" s="211" t="s">
        <v>64</v>
      </c>
      <c r="B8" s="30">
        <v>446</v>
      </c>
      <c r="C8" s="130">
        <v>550</v>
      </c>
      <c r="D8" s="130">
        <v>90</v>
      </c>
      <c r="E8" s="131">
        <v>0</v>
      </c>
      <c r="F8" s="132">
        <v>1086</v>
      </c>
      <c r="G8" s="188">
        <v>1424</v>
      </c>
      <c r="H8" s="130">
        <v>2125</v>
      </c>
      <c r="I8" s="130">
        <v>510</v>
      </c>
      <c r="J8" s="131">
        <v>4</v>
      </c>
      <c r="K8" s="132">
        <v>4063</v>
      </c>
      <c r="L8" s="188">
        <v>523</v>
      </c>
      <c r="M8" s="130">
        <v>738</v>
      </c>
      <c r="N8" s="130">
        <v>290</v>
      </c>
      <c r="O8" s="131">
        <v>2</v>
      </c>
      <c r="P8" s="132">
        <v>1553</v>
      </c>
      <c r="Q8" s="132">
        <v>6702</v>
      </c>
      <c r="R8" s="314" t="s">
        <v>96</v>
      </c>
    </row>
    <row r="9" spans="1:18" ht="15">
      <c r="A9" s="211" t="s">
        <v>65</v>
      </c>
      <c r="B9" s="30">
        <v>560</v>
      </c>
      <c r="C9" s="130">
        <v>764</v>
      </c>
      <c r="D9" s="130">
        <v>106</v>
      </c>
      <c r="E9" s="131">
        <v>0</v>
      </c>
      <c r="F9" s="132">
        <v>1430</v>
      </c>
      <c r="G9" s="188">
        <v>2395</v>
      </c>
      <c r="H9" s="130">
        <v>3734</v>
      </c>
      <c r="I9" s="130">
        <v>942</v>
      </c>
      <c r="J9" s="131">
        <v>6</v>
      </c>
      <c r="K9" s="132">
        <v>7077</v>
      </c>
      <c r="L9" s="188">
        <v>1025</v>
      </c>
      <c r="M9" s="130">
        <v>1385</v>
      </c>
      <c r="N9" s="130">
        <v>538</v>
      </c>
      <c r="O9" s="131">
        <v>6</v>
      </c>
      <c r="P9" s="132">
        <v>2954</v>
      </c>
      <c r="Q9" s="132">
        <v>11461</v>
      </c>
      <c r="R9" s="314" t="s">
        <v>97</v>
      </c>
    </row>
    <row r="10" spans="1:18" ht="15">
      <c r="A10" s="211" t="s">
        <v>66</v>
      </c>
      <c r="B10" s="30">
        <v>458</v>
      </c>
      <c r="C10" s="130">
        <v>472</v>
      </c>
      <c r="D10" s="130">
        <v>60</v>
      </c>
      <c r="E10" s="131">
        <v>1</v>
      </c>
      <c r="F10" s="132">
        <v>991</v>
      </c>
      <c r="G10" s="188">
        <v>1966</v>
      </c>
      <c r="H10" s="130">
        <v>2760</v>
      </c>
      <c r="I10" s="130">
        <v>557</v>
      </c>
      <c r="J10" s="131">
        <v>2</v>
      </c>
      <c r="K10" s="132">
        <v>5285</v>
      </c>
      <c r="L10" s="188">
        <v>770</v>
      </c>
      <c r="M10" s="130">
        <v>1013</v>
      </c>
      <c r="N10" s="130">
        <v>320</v>
      </c>
      <c r="O10" s="131">
        <v>2</v>
      </c>
      <c r="P10" s="132">
        <v>2105</v>
      </c>
      <c r="Q10" s="132">
        <v>8381</v>
      </c>
      <c r="R10" s="314" t="s">
        <v>98</v>
      </c>
    </row>
    <row r="11" spans="1:18" ht="15">
      <c r="A11" s="211" t="s">
        <v>67</v>
      </c>
      <c r="B11" s="30">
        <v>575</v>
      </c>
      <c r="C11" s="130">
        <v>491</v>
      </c>
      <c r="D11" s="130">
        <v>48</v>
      </c>
      <c r="E11" s="131">
        <v>0</v>
      </c>
      <c r="F11" s="132">
        <v>1114</v>
      </c>
      <c r="G11" s="188">
        <v>2254</v>
      </c>
      <c r="H11" s="130">
        <v>2969</v>
      </c>
      <c r="I11" s="130">
        <v>531</v>
      </c>
      <c r="J11" s="131">
        <v>3</v>
      </c>
      <c r="K11" s="132">
        <v>5757</v>
      </c>
      <c r="L11" s="188">
        <v>883</v>
      </c>
      <c r="M11" s="130">
        <v>1080</v>
      </c>
      <c r="N11" s="130">
        <v>297</v>
      </c>
      <c r="O11" s="131">
        <v>3</v>
      </c>
      <c r="P11" s="132">
        <v>2263</v>
      </c>
      <c r="Q11" s="132">
        <v>9134</v>
      </c>
      <c r="R11" s="314" t="s">
        <v>99</v>
      </c>
    </row>
    <row r="12" spans="1:18" ht="15">
      <c r="A12" s="211" t="s">
        <v>68</v>
      </c>
      <c r="B12" s="30">
        <v>765</v>
      </c>
      <c r="C12" s="130">
        <v>609</v>
      </c>
      <c r="D12" s="130">
        <v>83</v>
      </c>
      <c r="E12" s="131">
        <v>0</v>
      </c>
      <c r="F12" s="132">
        <v>1457</v>
      </c>
      <c r="G12" s="188">
        <v>2981</v>
      </c>
      <c r="H12" s="130">
        <v>3518</v>
      </c>
      <c r="I12" s="130">
        <v>655</v>
      </c>
      <c r="J12" s="131">
        <v>3</v>
      </c>
      <c r="K12" s="132">
        <v>7157</v>
      </c>
      <c r="L12" s="188">
        <v>1203</v>
      </c>
      <c r="M12" s="130">
        <v>1241</v>
      </c>
      <c r="N12" s="130">
        <v>339</v>
      </c>
      <c r="O12" s="131">
        <v>3</v>
      </c>
      <c r="P12" s="132">
        <v>2786</v>
      </c>
      <c r="Q12" s="132">
        <v>11400</v>
      </c>
      <c r="R12" s="314" t="s">
        <v>100</v>
      </c>
    </row>
    <row r="13" spans="1:18" ht="15">
      <c r="A13" s="211" t="s">
        <v>69</v>
      </c>
      <c r="B13" s="30">
        <v>484</v>
      </c>
      <c r="C13" s="130">
        <v>453</v>
      </c>
      <c r="D13" s="130">
        <v>30</v>
      </c>
      <c r="E13" s="131">
        <v>0</v>
      </c>
      <c r="F13" s="132">
        <v>967</v>
      </c>
      <c r="G13" s="188">
        <v>2333</v>
      </c>
      <c r="H13" s="130">
        <v>2315</v>
      </c>
      <c r="I13" s="130">
        <v>416</v>
      </c>
      <c r="J13" s="131">
        <v>0</v>
      </c>
      <c r="K13" s="132">
        <v>5064</v>
      </c>
      <c r="L13" s="188">
        <v>969</v>
      </c>
      <c r="M13" s="130">
        <v>836</v>
      </c>
      <c r="N13" s="130">
        <v>248</v>
      </c>
      <c r="O13" s="131">
        <v>2</v>
      </c>
      <c r="P13" s="132">
        <v>2055</v>
      </c>
      <c r="Q13" s="132">
        <v>8086</v>
      </c>
      <c r="R13" s="314" t="s">
        <v>101</v>
      </c>
    </row>
    <row r="14" spans="1:18" ht="15">
      <c r="A14" s="211" t="s">
        <v>70</v>
      </c>
      <c r="B14" s="30">
        <v>2656</v>
      </c>
      <c r="C14" s="130">
        <v>2816</v>
      </c>
      <c r="D14" s="130">
        <v>218</v>
      </c>
      <c r="E14" s="131">
        <v>0</v>
      </c>
      <c r="F14" s="132">
        <v>5690</v>
      </c>
      <c r="G14" s="188">
        <v>8418</v>
      </c>
      <c r="H14" s="130">
        <v>7793</v>
      </c>
      <c r="I14" s="130">
        <v>1334</v>
      </c>
      <c r="J14" s="131">
        <v>4</v>
      </c>
      <c r="K14" s="132">
        <v>17549</v>
      </c>
      <c r="L14" s="188">
        <v>2793</v>
      </c>
      <c r="M14" s="130">
        <v>2291</v>
      </c>
      <c r="N14" s="130">
        <v>644</v>
      </c>
      <c r="O14" s="131">
        <v>1</v>
      </c>
      <c r="P14" s="132">
        <v>5729</v>
      </c>
      <c r="Q14" s="132">
        <v>28968</v>
      </c>
      <c r="R14" s="314" t="s">
        <v>102</v>
      </c>
    </row>
    <row r="15" spans="1:18" ht="15.75" thickBot="1">
      <c r="A15" s="214" t="s">
        <v>47</v>
      </c>
      <c r="B15" s="34">
        <v>342</v>
      </c>
      <c r="C15" s="252">
        <v>39</v>
      </c>
      <c r="D15" s="252">
        <v>8</v>
      </c>
      <c r="E15" s="253">
        <v>0</v>
      </c>
      <c r="F15" s="254">
        <v>389</v>
      </c>
      <c r="G15" s="192">
        <v>390</v>
      </c>
      <c r="H15" s="252">
        <v>232</v>
      </c>
      <c r="I15" s="252">
        <v>45</v>
      </c>
      <c r="J15" s="253">
        <v>0</v>
      </c>
      <c r="K15" s="254">
        <v>667</v>
      </c>
      <c r="L15" s="192">
        <v>114</v>
      </c>
      <c r="M15" s="252">
        <v>115</v>
      </c>
      <c r="N15" s="252">
        <v>29</v>
      </c>
      <c r="O15" s="253">
        <v>0</v>
      </c>
      <c r="P15" s="254">
        <v>258</v>
      </c>
      <c r="Q15" s="254">
        <v>1314</v>
      </c>
      <c r="R15" s="314" t="s">
        <v>103</v>
      </c>
    </row>
    <row r="16" spans="1:18" ht="15.75" thickBot="1">
      <c r="A16" s="220" t="s">
        <v>36</v>
      </c>
      <c r="B16" s="244">
        <v>7165</v>
      </c>
      <c r="C16" s="255">
        <v>7289</v>
      </c>
      <c r="D16" s="255">
        <v>891</v>
      </c>
      <c r="E16" s="256">
        <v>2</v>
      </c>
      <c r="F16" s="147">
        <v>15347</v>
      </c>
      <c r="G16" s="245">
        <v>24339</v>
      </c>
      <c r="H16" s="255">
        <v>28562</v>
      </c>
      <c r="I16" s="255">
        <v>5976</v>
      </c>
      <c r="J16" s="256">
        <v>29</v>
      </c>
      <c r="K16" s="147">
        <v>58906</v>
      </c>
      <c r="L16" s="245">
        <v>9053</v>
      </c>
      <c r="M16" s="255">
        <v>9641</v>
      </c>
      <c r="N16" s="255">
        <v>3194</v>
      </c>
      <c r="O16" s="256">
        <v>25</v>
      </c>
      <c r="P16" s="147">
        <v>21913</v>
      </c>
      <c r="Q16" s="147">
        <v>96166</v>
      </c>
      <c r="R16" s="315" t="s">
        <v>93</v>
      </c>
    </row>
    <row r="17" spans="1:17" ht="15">
      <c r="A17" s="149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</row>
    <row r="18" spans="1:17" ht="15">
      <c r="A18" s="79" t="s">
        <v>72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347"/>
    </row>
    <row r="19" spans="1:17" ht="15">
      <c r="A19" s="80" t="s">
        <v>43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5">
      <c r="A20" s="116"/>
      <c r="B20" s="59"/>
      <c r="C20" s="257"/>
      <c r="D20" s="59"/>
      <c r="E20" s="257"/>
      <c r="F20" s="59"/>
      <c r="G20" s="257"/>
      <c r="H20" s="59"/>
      <c r="I20" s="114"/>
      <c r="J20" s="257"/>
      <c r="K20" s="59"/>
      <c r="L20" s="59"/>
      <c r="M20" s="59"/>
      <c r="N20" s="59"/>
      <c r="O20" s="59"/>
      <c r="P20" s="59"/>
      <c r="Q20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5.7109375" style="308" customWidth="1"/>
    <col min="2" max="17" width="11.00390625" style="308" customWidth="1"/>
    <col min="18" max="16384" width="9.140625" style="308" customWidth="1"/>
  </cols>
  <sheetData>
    <row r="1" spans="1:17" ht="24.75" customHeight="1" thickBot="1" thickTop="1">
      <c r="A1" s="381" t="s">
        <v>141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3"/>
    </row>
    <row r="2" spans="1:17" ht="24.75" customHeight="1" thickBot="1" thickTop="1">
      <c r="A2" s="409" t="s">
        <v>61</v>
      </c>
      <c r="B2" s="407" t="s">
        <v>48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409" t="s">
        <v>36</v>
      </c>
    </row>
    <row r="3" spans="1:17" ht="24.75" customHeight="1" thickBot="1">
      <c r="A3" s="472"/>
      <c r="B3" s="474" t="s">
        <v>52</v>
      </c>
      <c r="C3" s="412"/>
      <c r="D3" s="412"/>
      <c r="E3" s="412"/>
      <c r="F3" s="412"/>
      <c r="G3" s="475" t="s">
        <v>53</v>
      </c>
      <c r="H3" s="412"/>
      <c r="I3" s="412"/>
      <c r="J3" s="412"/>
      <c r="K3" s="412"/>
      <c r="L3" s="475" t="s">
        <v>54</v>
      </c>
      <c r="M3" s="412"/>
      <c r="N3" s="412"/>
      <c r="O3" s="412"/>
      <c r="P3" s="412"/>
      <c r="Q3" s="409"/>
    </row>
    <row r="4" spans="1:17" ht="24.75" customHeight="1">
      <c r="A4" s="472"/>
      <c r="B4" s="417" t="s">
        <v>37</v>
      </c>
      <c r="C4" s="417"/>
      <c r="D4" s="417"/>
      <c r="E4" s="417"/>
      <c r="F4" s="469" t="s">
        <v>36</v>
      </c>
      <c r="G4" s="417" t="s">
        <v>37</v>
      </c>
      <c r="H4" s="417"/>
      <c r="I4" s="417"/>
      <c r="J4" s="417"/>
      <c r="K4" s="469" t="s">
        <v>36</v>
      </c>
      <c r="L4" s="417" t="s">
        <v>37</v>
      </c>
      <c r="M4" s="417"/>
      <c r="N4" s="417"/>
      <c r="O4" s="417"/>
      <c r="P4" s="436" t="s">
        <v>36</v>
      </c>
      <c r="Q4" s="409"/>
    </row>
    <row r="5" spans="1:17" ht="24.75" customHeight="1" thickBot="1">
      <c r="A5" s="473"/>
      <c r="B5" s="122" t="s">
        <v>38</v>
      </c>
      <c r="C5" s="119" t="s">
        <v>39</v>
      </c>
      <c r="D5" s="119" t="s">
        <v>40</v>
      </c>
      <c r="E5" s="120" t="s">
        <v>41</v>
      </c>
      <c r="F5" s="470"/>
      <c r="G5" s="122" t="s">
        <v>38</v>
      </c>
      <c r="H5" s="119" t="s">
        <v>39</v>
      </c>
      <c r="I5" s="119" t="s">
        <v>40</v>
      </c>
      <c r="J5" s="120" t="s">
        <v>41</v>
      </c>
      <c r="K5" s="470"/>
      <c r="L5" s="122" t="s">
        <v>38</v>
      </c>
      <c r="M5" s="119" t="s">
        <v>39</v>
      </c>
      <c r="N5" s="119" t="s">
        <v>40</v>
      </c>
      <c r="O5" s="120" t="s">
        <v>41</v>
      </c>
      <c r="P5" s="471"/>
      <c r="Q5" s="410"/>
    </row>
    <row r="6" spans="1:18" ht="15">
      <c r="A6" s="208" t="s">
        <v>62</v>
      </c>
      <c r="B6" s="258">
        <v>0.07690160502442428</v>
      </c>
      <c r="C6" s="259">
        <v>0.08794073261078336</v>
      </c>
      <c r="D6" s="259">
        <v>0.1907968574635241</v>
      </c>
      <c r="E6" s="260">
        <v>0.5</v>
      </c>
      <c r="F6" s="261">
        <v>0.08881214569622728</v>
      </c>
      <c r="G6" s="258">
        <v>0.049755536381938456</v>
      </c>
      <c r="H6" s="259">
        <v>0.05479308171696661</v>
      </c>
      <c r="I6" s="259">
        <v>0.09203480589022758</v>
      </c>
      <c r="J6" s="260">
        <v>0.13793103448275862</v>
      </c>
      <c r="K6" s="261">
        <v>0.056530743897056326</v>
      </c>
      <c r="L6" s="258">
        <v>0.04164365403733569</v>
      </c>
      <c r="M6" s="259">
        <v>0.04719427445285759</v>
      </c>
      <c r="N6" s="259">
        <v>0.08077645585472762</v>
      </c>
      <c r="O6" s="260">
        <v>0.2</v>
      </c>
      <c r="P6" s="261">
        <v>0.049970337242732615</v>
      </c>
      <c r="Q6" s="261">
        <v>0.06018759228833476</v>
      </c>
      <c r="R6" s="314" t="s">
        <v>94</v>
      </c>
    </row>
    <row r="7" spans="1:18" ht="15">
      <c r="A7" s="211" t="s">
        <v>63</v>
      </c>
      <c r="B7" s="262">
        <v>0.04577808792742497</v>
      </c>
      <c r="C7" s="263">
        <v>0.0622856358896968</v>
      </c>
      <c r="D7" s="263">
        <v>0.08754208754208755</v>
      </c>
      <c r="E7" s="264">
        <v>0</v>
      </c>
      <c r="F7" s="265">
        <v>0.05603701049064964</v>
      </c>
      <c r="G7" s="262">
        <v>0.03973047372529685</v>
      </c>
      <c r="H7" s="263">
        <v>0.054302919963587985</v>
      </c>
      <c r="I7" s="263">
        <v>0.07295850066934403</v>
      </c>
      <c r="J7" s="264">
        <v>0.10344827586206896</v>
      </c>
      <c r="K7" s="265">
        <v>0.05019862153261128</v>
      </c>
      <c r="L7" s="262">
        <v>0.04374240583232078</v>
      </c>
      <c r="M7" s="263">
        <v>0.05051343221657505</v>
      </c>
      <c r="N7" s="263">
        <v>0.07232310582341892</v>
      </c>
      <c r="O7" s="264">
        <v>0.04</v>
      </c>
      <c r="P7" s="265">
        <v>0.05088303746634418</v>
      </c>
      <c r="Q7" s="265">
        <v>0.05128631740947944</v>
      </c>
      <c r="R7" s="314" t="s">
        <v>95</v>
      </c>
    </row>
    <row r="8" spans="1:18" ht="15">
      <c r="A8" s="211" t="s">
        <v>64</v>
      </c>
      <c r="B8" s="262">
        <v>0.0622470341939986</v>
      </c>
      <c r="C8" s="263">
        <v>0.07545616682672521</v>
      </c>
      <c r="D8" s="263">
        <v>0.10101010101010101</v>
      </c>
      <c r="E8" s="264">
        <v>0</v>
      </c>
      <c r="F8" s="265">
        <v>0.07076301557307617</v>
      </c>
      <c r="G8" s="262">
        <v>0.05850692304531822</v>
      </c>
      <c r="H8" s="263">
        <v>0.0743995518521112</v>
      </c>
      <c r="I8" s="263">
        <v>0.0853413654618474</v>
      </c>
      <c r="J8" s="264">
        <v>0.13793103448275862</v>
      </c>
      <c r="K8" s="265">
        <v>0.0689742980341561</v>
      </c>
      <c r="L8" s="262">
        <v>0.057770904672484254</v>
      </c>
      <c r="M8" s="263">
        <v>0.07654807592573384</v>
      </c>
      <c r="N8" s="263">
        <v>0.09079524107701943</v>
      </c>
      <c r="O8" s="264">
        <v>0.08</v>
      </c>
      <c r="P8" s="265">
        <v>0.07087117236343723</v>
      </c>
      <c r="Q8" s="265">
        <v>0.06969199093234615</v>
      </c>
      <c r="R8" s="314" t="s">
        <v>96</v>
      </c>
    </row>
    <row r="9" spans="1:18" ht="15">
      <c r="A9" s="211" t="s">
        <v>65</v>
      </c>
      <c r="B9" s="262">
        <v>0.07815771109560363</v>
      </c>
      <c r="C9" s="263">
        <v>0.10481547537385102</v>
      </c>
      <c r="D9" s="263">
        <v>0.11896745230078563</v>
      </c>
      <c r="E9" s="264">
        <v>0</v>
      </c>
      <c r="F9" s="265">
        <v>0.09317781976933602</v>
      </c>
      <c r="G9" s="262">
        <v>0.0984017420600682</v>
      </c>
      <c r="H9" s="263">
        <v>0.13073314193683916</v>
      </c>
      <c r="I9" s="263">
        <v>0.1576305220883534</v>
      </c>
      <c r="J9" s="264">
        <v>0.20689655172413793</v>
      </c>
      <c r="K9" s="265">
        <v>0.12014056293077106</v>
      </c>
      <c r="L9" s="262">
        <v>0.11322213630840604</v>
      </c>
      <c r="M9" s="263">
        <v>0.14365729696089619</v>
      </c>
      <c r="N9" s="263">
        <v>0.16844082654978085</v>
      </c>
      <c r="O9" s="264">
        <v>0.24</v>
      </c>
      <c r="P9" s="265">
        <v>0.13480582302742664</v>
      </c>
      <c r="Q9" s="265">
        <v>0.11917933573196347</v>
      </c>
      <c r="R9" s="314" t="s">
        <v>97</v>
      </c>
    </row>
    <row r="10" spans="1:18" ht="15">
      <c r="A10" s="211" t="s">
        <v>66</v>
      </c>
      <c r="B10" s="262">
        <v>0.06392184228890439</v>
      </c>
      <c r="C10" s="263">
        <v>0.06475511044038963</v>
      </c>
      <c r="D10" s="263">
        <v>0.06734006734006734</v>
      </c>
      <c r="E10" s="264">
        <v>0.5</v>
      </c>
      <c r="F10" s="265">
        <v>0.0645728806932951</v>
      </c>
      <c r="G10" s="262">
        <v>0.08077570976621881</v>
      </c>
      <c r="H10" s="263">
        <v>0.09663188852321265</v>
      </c>
      <c r="I10" s="263">
        <v>0.0932061579651941</v>
      </c>
      <c r="J10" s="264">
        <v>0.06896551724137931</v>
      </c>
      <c r="K10" s="265">
        <v>0.08971921366244526</v>
      </c>
      <c r="L10" s="262">
        <v>0.0850546780072904</v>
      </c>
      <c r="M10" s="263">
        <v>0.10507208795768073</v>
      </c>
      <c r="N10" s="263">
        <v>0.10018785222291797</v>
      </c>
      <c r="O10" s="264">
        <v>0.08</v>
      </c>
      <c r="P10" s="265">
        <v>0.09606169853511615</v>
      </c>
      <c r="Q10" s="265">
        <v>0.08715138406505417</v>
      </c>
      <c r="R10" s="314" t="s">
        <v>98</v>
      </c>
    </row>
    <row r="11" spans="1:18" ht="15">
      <c r="A11" s="211" t="s">
        <v>67</v>
      </c>
      <c r="B11" s="262">
        <v>0.08025122121423585</v>
      </c>
      <c r="C11" s="263">
        <v>0.0673617780216765</v>
      </c>
      <c r="D11" s="263">
        <v>0.05387205387205387</v>
      </c>
      <c r="E11" s="264">
        <v>0</v>
      </c>
      <c r="F11" s="265">
        <v>0.07258747637974848</v>
      </c>
      <c r="G11" s="262">
        <v>0.09260857060684496</v>
      </c>
      <c r="H11" s="263">
        <v>0.10394930327007913</v>
      </c>
      <c r="I11" s="263">
        <v>0.08885542168674698</v>
      </c>
      <c r="J11" s="264">
        <v>0.10344827586206896</v>
      </c>
      <c r="K11" s="265">
        <v>0.09773197976437036</v>
      </c>
      <c r="L11" s="262">
        <v>0.09753672815641223</v>
      </c>
      <c r="M11" s="263">
        <v>0.11202157452546416</v>
      </c>
      <c r="N11" s="263">
        <v>0.09298685034439574</v>
      </c>
      <c r="O11" s="264">
        <v>0.12</v>
      </c>
      <c r="P11" s="265">
        <v>0.10327203030164743</v>
      </c>
      <c r="Q11" s="265">
        <v>0.09498159432647714</v>
      </c>
      <c r="R11" s="314" t="s">
        <v>99</v>
      </c>
    </row>
    <row r="12" spans="1:18" ht="15">
      <c r="A12" s="211" t="s">
        <v>68</v>
      </c>
      <c r="B12" s="262">
        <v>0.10676901605024425</v>
      </c>
      <c r="C12" s="263">
        <v>0.08355055563177391</v>
      </c>
      <c r="D12" s="263">
        <v>0.0931537598204265</v>
      </c>
      <c r="E12" s="264">
        <v>0</v>
      </c>
      <c r="F12" s="265">
        <v>0.09493712126148432</v>
      </c>
      <c r="G12" s="262">
        <v>0.12247832696495337</v>
      </c>
      <c r="H12" s="263">
        <v>0.12317064631328338</v>
      </c>
      <c r="I12" s="263">
        <v>0.10960508701472556</v>
      </c>
      <c r="J12" s="264">
        <v>0.10344827586206896</v>
      </c>
      <c r="K12" s="265">
        <v>0.12149865888024987</v>
      </c>
      <c r="L12" s="262">
        <v>0.13288412680879266</v>
      </c>
      <c r="M12" s="263">
        <v>0.12872108702416762</v>
      </c>
      <c r="N12" s="263">
        <v>0.10613650594865373</v>
      </c>
      <c r="O12" s="264">
        <v>0.12</v>
      </c>
      <c r="P12" s="265">
        <v>0.12713914114908959</v>
      </c>
      <c r="Q12" s="265">
        <v>0.11854501590998899</v>
      </c>
      <c r="R12" s="314" t="s">
        <v>100</v>
      </c>
    </row>
    <row r="13" spans="1:18" ht="15">
      <c r="A13" s="211" t="s">
        <v>69</v>
      </c>
      <c r="B13" s="262">
        <v>0.06755059316120028</v>
      </c>
      <c r="C13" s="263">
        <v>0.06214844285910276</v>
      </c>
      <c r="D13" s="263">
        <v>0.03367003367003367</v>
      </c>
      <c r="E13" s="264">
        <v>0</v>
      </c>
      <c r="F13" s="265">
        <v>0.06300905714471884</v>
      </c>
      <c r="G13" s="262">
        <v>0.09585439007354452</v>
      </c>
      <c r="H13" s="263">
        <v>0.08105174707653524</v>
      </c>
      <c r="I13" s="263">
        <v>0.06961178045515395</v>
      </c>
      <c r="J13" s="264">
        <v>0</v>
      </c>
      <c r="K13" s="265">
        <v>0.08596747360200999</v>
      </c>
      <c r="L13" s="262">
        <v>0.10703634154423948</v>
      </c>
      <c r="M13" s="263">
        <v>0.08671299657711856</v>
      </c>
      <c r="N13" s="263">
        <v>0.07764558547276142</v>
      </c>
      <c r="O13" s="264">
        <v>0.08</v>
      </c>
      <c r="P13" s="265">
        <v>0.09377994797608726</v>
      </c>
      <c r="Q13" s="265">
        <v>0.08408377181124306</v>
      </c>
      <c r="R13" s="314" t="s">
        <v>101</v>
      </c>
    </row>
    <row r="14" spans="1:18" ht="15">
      <c r="A14" s="211" t="s">
        <v>70</v>
      </c>
      <c r="B14" s="262">
        <v>0.37069085833914867</v>
      </c>
      <c r="C14" s="263">
        <v>0.38633557415283304</v>
      </c>
      <c r="D14" s="263">
        <v>0.24466891133557803</v>
      </c>
      <c r="E14" s="264">
        <v>0</v>
      </c>
      <c r="F14" s="265">
        <v>0.3707564996416238</v>
      </c>
      <c r="G14" s="262">
        <v>0.3458646616541353</v>
      </c>
      <c r="H14" s="263">
        <v>0.27284503886282474</v>
      </c>
      <c r="I14" s="263">
        <v>0.22322623828647925</v>
      </c>
      <c r="J14" s="264">
        <v>0.13793103448275862</v>
      </c>
      <c r="K14" s="265">
        <v>0.29791532271755</v>
      </c>
      <c r="L14" s="262">
        <v>0.30851651386280793</v>
      </c>
      <c r="M14" s="263">
        <v>0.23763095114614669</v>
      </c>
      <c r="N14" s="263">
        <v>0.20162805259862238</v>
      </c>
      <c r="O14" s="264">
        <v>0.04</v>
      </c>
      <c r="P14" s="265">
        <v>0.26144297905352987</v>
      </c>
      <c r="Q14" s="265">
        <v>0.3012291246386457</v>
      </c>
      <c r="R14" s="314" t="s">
        <v>102</v>
      </c>
    </row>
    <row r="15" spans="1:18" ht="15.75" thickBot="1">
      <c r="A15" s="214" t="s">
        <v>47</v>
      </c>
      <c r="B15" s="266">
        <v>0.047732030704815076</v>
      </c>
      <c r="C15" s="267">
        <v>0.005350528193167786</v>
      </c>
      <c r="D15" s="267">
        <v>0.008978675645342313</v>
      </c>
      <c r="E15" s="268">
        <v>0</v>
      </c>
      <c r="F15" s="269">
        <v>0.02534697334984036</v>
      </c>
      <c r="G15" s="266">
        <v>0.016023665721681252</v>
      </c>
      <c r="H15" s="267">
        <v>0.008122680484559905</v>
      </c>
      <c r="I15" s="267">
        <v>0.007530120481927711</v>
      </c>
      <c r="J15" s="268">
        <v>0</v>
      </c>
      <c r="K15" s="269">
        <v>0.01132312497877975</v>
      </c>
      <c r="L15" s="266">
        <v>0.012592510769910527</v>
      </c>
      <c r="M15" s="267">
        <v>0.01192822321335961</v>
      </c>
      <c r="N15" s="267">
        <v>0.009079524107701941</v>
      </c>
      <c r="O15" s="268">
        <v>0</v>
      </c>
      <c r="P15" s="269">
        <v>0.011773832884589058</v>
      </c>
      <c r="Q15" s="269">
        <v>0.01366387288646715</v>
      </c>
      <c r="R15" s="314" t="s">
        <v>103</v>
      </c>
    </row>
    <row r="16" spans="1:18" ht="15.75" thickBot="1">
      <c r="A16" s="228" t="s">
        <v>36</v>
      </c>
      <c r="B16" s="270">
        <v>1</v>
      </c>
      <c r="C16" s="271">
        <v>1</v>
      </c>
      <c r="D16" s="271">
        <v>1</v>
      </c>
      <c r="E16" s="247">
        <v>1</v>
      </c>
      <c r="F16" s="272">
        <v>1</v>
      </c>
      <c r="G16" s="270">
        <v>1</v>
      </c>
      <c r="H16" s="271">
        <v>1</v>
      </c>
      <c r="I16" s="271">
        <v>1</v>
      </c>
      <c r="J16" s="247">
        <v>1</v>
      </c>
      <c r="K16" s="272">
        <v>1</v>
      </c>
      <c r="L16" s="270">
        <v>1</v>
      </c>
      <c r="M16" s="271">
        <v>1</v>
      </c>
      <c r="N16" s="271">
        <v>1</v>
      </c>
      <c r="O16" s="247">
        <v>1</v>
      </c>
      <c r="P16" s="272">
        <v>1</v>
      </c>
      <c r="Q16" s="272">
        <v>1</v>
      </c>
      <c r="R16" s="315" t="s">
        <v>93</v>
      </c>
    </row>
    <row r="17" spans="1:17" ht="15">
      <c r="A17" s="1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</row>
    <row r="18" spans="1:17" ht="15">
      <c r="A18" s="79" t="s">
        <v>42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80" t="s">
        <v>43</v>
      </c>
      <c r="B19" s="59"/>
      <c r="C19" s="59"/>
      <c r="D19" s="59"/>
      <c r="E19" s="59"/>
      <c r="F19" s="114"/>
      <c r="G19" s="59"/>
      <c r="H19" s="59"/>
      <c r="I19" s="59"/>
      <c r="J19" s="59"/>
      <c r="K19" s="114"/>
      <c r="L19" s="59"/>
      <c r="M19" s="59"/>
      <c r="N19" s="59"/>
      <c r="O19" s="59"/>
      <c r="P19" s="114"/>
      <c r="Q19" s="59"/>
    </row>
    <row r="20" spans="1:17" ht="15">
      <c r="A20" s="116"/>
      <c r="B20" s="59"/>
      <c r="C20" s="257"/>
      <c r="D20" s="59"/>
      <c r="E20" s="257"/>
      <c r="F20" s="114"/>
      <c r="G20" s="257"/>
      <c r="H20" s="59"/>
      <c r="I20" s="114"/>
      <c r="J20" s="257"/>
      <c r="K20" s="114"/>
      <c r="L20" s="59"/>
      <c r="M20" s="59"/>
      <c r="N20" s="59"/>
      <c r="O20" s="59"/>
      <c r="P20" s="114"/>
      <c r="Q20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2"/>
  <sheetViews>
    <sheetView zoomScale="89" zoomScaleNormal="89" zoomScalePageLayoutView="0" workbookViewId="0" topLeftCell="A1">
      <selection activeCell="A1" sqref="A1:X1"/>
    </sheetView>
  </sheetViews>
  <sheetFormatPr defaultColWidth="9.140625" defaultRowHeight="15"/>
  <cols>
    <col min="1" max="1" width="25.7109375" style="308" customWidth="1"/>
    <col min="2" max="24" width="10.7109375" style="308" customWidth="1"/>
    <col min="25" max="16384" width="9.140625" style="308" customWidth="1"/>
  </cols>
  <sheetData>
    <row r="1" spans="1:24" ht="24.75" customHeight="1" thickBot="1" thickTop="1">
      <c r="A1" s="381" t="s">
        <v>142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3"/>
    </row>
    <row r="2" spans="1:24" ht="24.75" customHeight="1" thickBot="1" thickTop="1">
      <c r="A2" s="458" t="s">
        <v>61</v>
      </c>
      <c r="B2" s="407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428"/>
      <c r="W2" s="386" t="s">
        <v>36</v>
      </c>
      <c r="X2" s="358"/>
    </row>
    <row r="3" spans="1:24" ht="24.75" customHeight="1" thickBot="1">
      <c r="A3" s="478"/>
      <c r="B3" s="475" t="s">
        <v>57</v>
      </c>
      <c r="C3" s="474"/>
      <c r="D3" s="474"/>
      <c r="E3" s="474"/>
      <c r="F3" s="474"/>
      <c r="G3" s="474"/>
      <c r="H3" s="474"/>
      <c r="I3" s="474"/>
      <c r="J3" s="474"/>
      <c r="K3" s="479"/>
      <c r="L3" s="475" t="s">
        <v>58</v>
      </c>
      <c r="M3" s="474"/>
      <c r="N3" s="474"/>
      <c r="O3" s="474"/>
      <c r="P3" s="474"/>
      <c r="Q3" s="474"/>
      <c r="R3" s="474"/>
      <c r="S3" s="474"/>
      <c r="T3" s="480"/>
      <c r="U3" s="480"/>
      <c r="V3" s="409" t="s">
        <v>47</v>
      </c>
      <c r="W3" s="386"/>
      <c r="X3" s="358"/>
    </row>
    <row r="4" spans="1:24" ht="24.75" customHeight="1" thickBot="1">
      <c r="A4" s="478"/>
      <c r="B4" s="481" t="s">
        <v>59</v>
      </c>
      <c r="C4" s="466"/>
      <c r="D4" s="466"/>
      <c r="E4" s="466"/>
      <c r="F4" s="466"/>
      <c r="G4" s="466"/>
      <c r="H4" s="466"/>
      <c r="I4" s="467"/>
      <c r="J4" s="436" t="s">
        <v>36</v>
      </c>
      <c r="K4" s="482"/>
      <c r="L4" s="481" t="s">
        <v>37</v>
      </c>
      <c r="M4" s="466"/>
      <c r="N4" s="466"/>
      <c r="O4" s="466"/>
      <c r="P4" s="466"/>
      <c r="Q4" s="466"/>
      <c r="R4" s="466"/>
      <c r="S4" s="466"/>
      <c r="T4" s="360" t="s">
        <v>36</v>
      </c>
      <c r="U4" s="476"/>
      <c r="V4" s="409"/>
      <c r="W4" s="386"/>
      <c r="X4" s="358"/>
    </row>
    <row r="5" spans="1:24" ht="24.75" customHeight="1">
      <c r="A5" s="458"/>
      <c r="B5" s="371" t="s">
        <v>38</v>
      </c>
      <c r="C5" s="372"/>
      <c r="D5" s="371" t="s">
        <v>39</v>
      </c>
      <c r="E5" s="477"/>
      <c r="F5" s="371" t="s">
        <v>40</v>
      </c>
      <c r="G5" s="372"/>
      <c r="H5" s="371" t="s">
        <v>41</v>
      </c>
      <c r="I5" s="372"/>
      <c r="J5" s="465"/>
      <c r="K5" s="465"/>
      <c r="L5" s="371" t="s">
        <v>38</v>
      </c>
      <c r="M5" s="372"/>
      <c r="N5" s="371" t="s">
        <v>39</v>
      </c>
      <c r="O5" s="477"/>
      <c r="P5" s="371" t="s">
        <v>40</v>
      </c>
      <c r="Q5" s="372"/>
      <c r="R5" s="371" t="s">
        <v>41</v>
      </c>
      <c r="S5" s="372"/>
      <c r="T5" s="465"/>
      <c r="U5" s="465"/>
      <c r="V5" s="409"/>
      <c r="W5" s="386"/>
      <c r="X5" s="358"/>
    </row>
    <row r="6" spans="1:24" ht="24.75" customHeight="1" thickBot="1">
      <c r="A6" s="414"/>
      <c r="B6" s="9" t="s">
        <v>20</v>
      </c>
      <c r="C6" s="8" t="s">
        <v>21</v>
      </c>
      <c r="D6" s="61" t="s">
        <v>20</v>
      </c>
      <c r="E6" s="273" t="s">
        <v>21</v>
      </c>
      <c r="F6" s="9" t="s">
        <v>20</v>
      </c>
      <c r="G6" s="8" t="s">
        <v>21</v>
      </c>
      <c r="H6" s="61" t="s">
        <v>20</v>
      </c>
      <c r="I6" s="62" t="s">
        <v>21</v>
      </c>
      <c r="J6" s="122" t="s">
        <v>20</v>
      </c>
      <c r="K6" s="273" t="s">
        <v>21</v>
      </c>
      <c r="L6" s="9" t="s">
        <v>20</v>
      </c>
      <c r="M6" s="8" t="s">
        <v>21</v>
      </c>
      <c r="N6" s="61" t="s">
        <v>20</v>
      </c>
      <c r="O6" s="273" t="s">
        <v>21</v>
      </c>
      <c r="P6" s="9" t="s">
        <v>20</v>
      </c>
      <c r="Q6" s="10" t="s">
        <v>21</v>
      </c>
      <c r="R6" s="61" t="s">
        <v>20</v>
      </c>
      <c r="S6" s="6" t="s">
        <v>21</v>
      </c>
      <c r="T6" s="122" t="s">
        <v>20</v>
      </c>
      <c r="U6" s="62" t="s">
        <v>21</v>
      </c>
      <c r="V6" s="177" t="s">
        <v>20</v>
      </c>
      <c r="W6" s="7" t="s">
        <v>20</v>
      </c>
      <c r="X6" s="8" t="s">
        <v>21</v>
      </c>
    </row>
    <row r="7" spans="1:25" ht="15">
      <c r="A7" s="208" t="s">
        <v>62</v>
      </c>
      <c r="B7" s="45">
        <v>1613</v>
      </c>
      <c r="C7" s="209">
        <v>0.06741901776384535</v>
      </c>
      <c r="D7" s="45">
        <v>2297</v>
      </c>
      <c r="E7" s="43">
        <v>0.06586568790502953</v>
      </c>
      <c r="F7" s="227">
        <v>836</v>
      </c>
      <c r="G7" s="209">
        <v>0.10717948717948719</v>
      </c>
      <c r="H7" s="45">
        <v>10</v>
      </c>
      <c r="I7" s="43">
        <v>0.1851851851851852</v>
      </c>
      <c r="J7" s="227">
        <v>4756</v>
      </c>
      <c r="K7" s="43">
        <v>0.07135462769867823</v>
      </c>
      <c r="L7" s="45">
        <v>451</v>
      </c>
      <c r="M7" s="209">
        <v>0.02925531914893617</v>
      </c>
      <c r="N7" s="45">
        <v>291</v>
      </c>
      <c r="O7" s="43">
        <v>0.028015788966977952</v>
      </c>
      <c r="P7" s="227">
        <v>117</v>
      </c>
      <c r="Q7" s="209">
        <v>0.052989130434782615</v>
      </c>
      <c r="R7" s="343">
        <v>0</v>
      </c>
      <c r="S7" s="339">
        <v>0</v>
      </c>
      <c r="T7" s="227">
        <v>859</v>
      </c>
      <c r="U7" s="43">
        <v>0.030664334416163924</v>
      </c>
      <c r="V7" s="236">
        <v>173</v>
      </c>
      <c r="W7" s="227">
        <v>5788</v>
      </c>
      <c r="X7" s="43">
        <v>0.06018759228833476</v>
      </c>
      <c r="Y7" s="314" t="s">
        <v>94</v>
      </c>
    </row>
    <row r="8" spans="1:25" ht="15">
      <c r="A8" s="211" t="s">
        <v>63</v>
      </c>
      <c r="B8" s="30">
        <v>1227</v>
      </c>
      <c r="C8" s="212">
        <v>0.05128526645768025</v>
      </c>
      <c r="D8" s="30">
        <v>2133</v>
      </c>
      <c r="E8" s="47">
        <v>0.06116304410162298</v>
      </c>
      <c r="F8" s="188">
        <v>630</v>
      </c>
      <c r="G8" s="212">
        <v>0.08076923076923076</v>
      </c>
      <c r="H8" s="30">
        <v>4</v>
      </c>
      <c r="I8" s="47">
        <v>0.07407407407407407</v>
      </c>
      <c r="J8" s="188">
        <v>3994</v>
      </c>
      <c r="K8" s="47">
        <v>0.05992228406823399</v>
      </c>
      <c r="L8" s="30">
        <v>411</v>
      </c>
      <c r="M8" s="212">
        <v>0.02666061235080436</v>
      </c>
      <c r="N8" s="30">
        <v>329</v>
      </c>
      <c r="O8" s="47">
        <v>0.031674208144796386</v>
      </c>
      <c r="P8" s="188">
        <v>110</v>
      </c>
      <c r="Q8" s="212">
        <v>0.049818840579710144</v>
      </c>
      <c r="R8" s="344">
        <v>0</v>
      </c>
      <c r="S8" s="340">
        <v>0</v>
      </c>
      <c r="T8" s="188">
        <v>850</v>
      </c>
      <c r="U8" s="47">
        <v>0.03034305501017384</v>
      </c>
      <c r="V8" s="190">
        <v>88</v>
      </c>
      <c r="W8" s="188">
        <v>4932</v>
      </c>
      <c r="X8" s="47">
        <v>0.05128631740947944</v>
      </c>
      <c r="Y8" s="314" t="s">
        <v>95</v>
      </c>
    </row>
    <row r="9" spans="1:25" ht="15">
      <c r="A9" s="211" t="s">
        <v>64</v>
      </c>
      <c r="B9" s="30">
        <v>1662</v>
      </c>
      <c r="C9" s="212">
        <v>0.06946708463949844</v>
      </c>
      <c r="D9" s="30">
        <v>2861</v>
      </c>
      <c r="E9" s="47">
        <v>0.08203819464357402</v>
      </c>
      <c r="F9" s="188">
        <v>755</v>
      </c>
      <c r="G9" s="212">
        <v>0.09679487179487181</v>
      </c>
      <c r="H9" s="30">
        <v>6</v>
      </c>
      <c r="I9" s="47">
        <v>0.1111111111111111</v>
      </c>
      <c r="J9" s="188">
        <v>5284</v>
      </c>
      <c r="K9" s="47">
        <v>0.07927625163158447</v>
      </c>
      <c r="L9" s="30">
        <v>664</v>
      </c>
      <c r="M9" s="212">
        <v>0.043072132848988066</v>
      </c>
      <c r="N9" s="30">
        <v>516</v>
      </c>
      <c r="O9" s="47">
        <v>0.04967748146721864</v>
      </c>
      <c r="P9" s="188">
        <v>129</v>
      </c>
      <c r="Q9" s="212">
        <v>0.058423913043478264</v>
      </c>
      <c r="R9" s="344">
        <v>0</v>
      </c>
      <c r="S9" s="340">
        <v>0</v>
      </c>
      <c r="T9" s="188">
        <v>1309</v>
      </c>
      <c r="U9" s="47">
        <v>0.046728304715667725</v>
      </c>
      <c r="V9" s="190">
        <v>109</v>
      </c>
      <c r="W9" s="188">
        <v>6702</v>
      </c>
      <c r="X9" s="47">
        <v>0.06969199093234615</v>
      </c>
      <c r="Y9" s="314" t="s">
        <v>96</v>
      </c>
    </row>
    <row r="10" spans="1:25" ht="15">
      <c r="A10" s="211" t="s">
        <v>65</v>
      </c>
      <c r="B10" s="30">
        <v>2833</v>
      </c>
      <c r="C10" s="212">
        <v>0.11841170323928943</v>
      </c>
      <c r="D10" s="30">
        <v>4972</v>
      </c>
      <c r="E10" s="47">
        <v>0.14257039628376442</v>
      </c>
      <c r="F10" s="188">
        <v>1317</v>
      </c>
      <c r="G10" s="212">
        <v>0.16884615384615384</v>
      </c>
      <c r="H10" s="30">
        <v>12</v>
      </c>
      <c r="I10" s="47">
        <v>0.2222222222222222</v>
      </c>
      <c r="J10" s="188">
        <v>9134</v>
      </c>
      <c r="K10" s="47">
        <v>0.13703809280902585</v>
      </c>
      <c r="L10" s="30">
        <v>1074</v>
      </c>
      <c r="M10" s="212">
        <v>0.06966787752983913</v>
      </c>
      <c r="N10" s="30">
        <v>879</v>
      </c>
      <c r="O10" s="47">
        <v>0.08462501203427361</v>
      </c>
      <c r="P10" s="188">
        <v>266</v>
      </c>
      <c r="Q10" s="212">
        <v>0.12047101449275363</v>
      </c>
      <c r="R10" s="344">
        <v>0</v>
      </c>
      <c r="S10" s="340">
        <v>0</v>
      </c>
      <c r="T10" s="188">
        <v>2219</v>
      </c>
      <c r="U10" s="47">
        <v>0.07921322243244208</v>
      </c>
      <c r="V10" s="190">
        <v>108</v>
      </c>
      <c r="W10" s="188">
        <v>11461</v>
      </c>
      <c r="X10" s="47">
        <v>0.11917933573196347</v>
      </c>
      <c r="Y10" s="314" t="s">
        <v>97</v>
      </c>
    </row>
    <row r="11" spans="1:25" ht="15">
      <c r="A11" s="211" t="s">
        <v>66</v>
      </c>
      <c r="B11" s="30">
        <v>2175</v>
      </c>
      <c r="C11" s="212">
        <v>0.09090909090909091</v>
      </c>
      <c r="D11" s="30">
        <v>3573</v>
      </c>
      <c r="E11" s="47">
        <v>0.10245455066811951</v>
      </c>
      <c r="F11" s="188">
        <v>766</v>
      </c>
      <c r="G11" s="212">
        <v>0.09820512820512821</v>
      </c>
      <c r="H11" s="30">
        <v>5</v>
      </c>
      <c r="I11" s="47">
        <v>0.0925925925925926</v>
      </c>
      <c r="J11" s="188">
        <v>6519</v>
      </c>
      <c r="K11" s="47">
        <v>0.09780505003525723</v>
      </c>
      <c r="L11" s="30">
        <v>922</v>
      </c>
      <c r="M11" s="212">
        <v>0.05980799169693825</v>
      </c>
      <c r="N11" s="30">
        <v>660</v>
      </c>
      <c r="O11" s="47">
        <v>0.06354096466737268</v>
      </c>
      <c r="P11" s="188">
        <v>169</v>
      </c>
      <c r="Q11" s="212">
        <v>0.07653985507246377</v>
      </c>
      <c r="R11" s="344">
        <v>0</v>
      </c>
      <c r="S11" s="340">
        <v>0</v>
      </c>
      <c r="T11" s="188">
        <v>1751</v>
      </c>
      <c r="U11" s="47">
        <v>0.06250669332095814</v>
      </c>
      <c r="V11" s="190">
        <v>111</v>
      </c>
      <c r="W11" s="188">
        <v>8381</v>
      </c>
      <c r="X11" s="47">
        <v>0.08715138406505417</v>
      </c>
      <c r="Y11" s="314" t="s">
        <v>98</v>
      </c>
    </row>
    <row r="12" spans="1:25" ht="15">
      <c r="A12" s="211" t="s">
        <v>67</v>
      </c>
      <c r="B12" s="30">
        <v>2469</v>
      </c>
      <c r="C12" s="212">
        <v>0.10319749216300941</v>
      </c>
      <c r="D12" s="30">
        <v>3728</v>
      </c>
      <c r="E12" s="47">
        <v>0.10689912255548545</v>
      </c>
      <c r="F12" s="188">
        <v>696</v>
      </c>
      <c r="G12" s="212">
        <v>0.08923076923076924</v>
      </c>
      <c r="H12" s="30">
        <v>6</v>
      </c>
      <c r="I12" s="47">
        <v>0.1111111111111111</v>
      </c>
      <c r="J12" s="188">
        <v>6899</v>
      </c>
      <c r="K12" s="47">
        <v>0.10350621877484885</v>
      </c>
      <c r="L12" s="30">
        <v>1167</v>
      </c>
      <c r="M12" s="212">
        <v>0.0757005708354956</v>
      </c>
      <c r="N12" s="30">
        <v>804</v>
      </c>
      <c r="O12" s="47">
        <v>0.07740444786752672</v>
      </c>
      <c r="P12" s="188">
        <v>179</v>
      </c>
      <c r="Q12" s="212">
        <v>0.08106884057971014</v>
      </c>
      <c r="R12" s="344">
        <v>0</v>
      </c>
      <c r="S12" s="340">
        <v>0</v>
      </c>
      <c r="T12" s="188">
        <v>2150</v>
      </c>
      <c r="U12" s="47">
        <v>0.07675008031985149</v>
      </c>
      <c r="V12" s="190">
        <v>85</v>
      </c>
      <c r="W12" s="188">
        <v>9134</v>
      </c>
      <c r="X12" s="47">
        <v>0.09498159432647714</v>
      </c>
      <c r="Y12" s="314" t="s">
        <v>99</v>
      </c>
    </row>
    <row r="13" spans="1:25" ht="15">
      <c r="A13" s="211" t="s">
        <v>68</v>
      </c>
      <c r="B13" s="30">
        <v>3338</v>
      </c>
      <c r="C13" s="212">
        <v>0.13951933124346919</v>
      </c>
      <c r="D13" s="30">
        <v>4150</v>
      </c>
      <c r="E13" s="47">
        <v>0.11899982795205596</v>
      </c>
      <c r="F13" s="188">
        <v>852</v>
      </c>
      <c r="G13" s="212">
        <v>0.10923076923076923</v>
      </c>
      <c r="H13" s="30">
        <v>5</v>
      </c>
      <c r="I13" s="47">
        <v>0.0925925925925926</v>
      </c>
      <c r="J13" s="188">
        <v>8345</v>
      </c>
      <c r="K13" s="47">
        <v>0.125200666136558</v>
      </c>
      <c r="L13" s="30">
        <v>1456</v>
      </c>
      <c r="M13" s="212">
        <v>0.09444732745199792</v>
      </c>
      <c r="N13" s="30">
        <v>1215</v>
      </c>
      <c r="O13" s="47">
        <v>0.11697313950129973</v>
      </c>
      <c r="P13" s="188">
        <v>221</v>
      </c>
      <c r="Q13" s="212">
        <v>0.10009057971014493</v>
      </c>
      <c r="R13" s="344">
        <v>1</v>
      </c>
      <c r="S13" s="340">
        <v>0.5</v>
      </c>
      <c r="T13" s="188">
        <v>2893</v>
      </c>
      <c r="U13" s="47">
        <v>0.10327348016992112</v>
      </c>
      <c r="V13" s="190">
        <v>162</v>
      </c>
      <c r="W13" s="188">
        <v>11400</v>
      </c>
      <c r="X13" s="47">
        <v>0.11854501590998899</v>
      </c>
      <c r="Y13" s="314" t="s">
        <v>100</v>
      </c>
    </row>
    <row r="14" spans="1:25" ht="15">
      <c r="A14" s="211" t="s">
        <v>69</v>
      </c>
      <c r="B14" s="30">
        <v>2145</v>
      </c>
      <c r="C14" s="212">
        <v>0.0896551724137931</v>
      </c>
      <c r="D14" s="30">
        <v>2600</v>
      </c>
      <c r="E14" s="47">
        <v>0.07455410907839652</v>
      </c>
      <c r="F14" s="188">
        <v>494</v>
      </c>
      <c r="G14" s="212">
        <v>0.06333333333333334</v>
      </c>
      <c r="H14" s="30">
        <v>2</v>
      </c>
      <c r="I14" s="47">
        <v>0.037037037037037035</v>
      </c>
      <c r="J14" s="188">
        <v>5241</v>
      </c>
      <c r="K14" s="47">
        <v>0.07863111937947279</v>
      </c>
      <c r="L14" s="30">
        <v>1633</v>
      </c>
      <c r="M14" s="212">
        <v>0.1059289050337312</v>
      </c>
      <c r="N14" s="30">
        <v>1001</v>
      </c>
      <c r="O14" s="47">
        <v>0.09637046307884856</v>
      </c>
      <c r="P14" s="188">
        <v>200</v>
      </c>
      <c r="Q14" s="212">
        <v>0.09057971014492754</v>
      </c>
      <c r="R14" s="344">
        <v>0</v>
      </c>
      <c r="S14" s="340">
        <v>0</v>
      </c>
      <c r="T14" s="188">
        <v>2834</v>
      </c>
      <c r="U14" s="47">
        <v>0.10116731517509728</v>
      </c>
      <c r="V14" s="190">
        <v>11</v>
      </c>
      <c r="W14" s="188">
        <v>8086</v>
      </c>
      <c r="X14" s="47">
        <v>0.08408377181124306</v>
      </c>
      <c r="Y14" s="314" t="s">
        <v>101</v>
      </c>
    </row>
    <row r="15" spans="1:25" ht="15">
      <c r="A15" s="211" t="s">
        <v>71</v>
      </c>
      <c r="B15" s="30">
        <v>6247</v>
      </c>
      <c r="C15" s="212">
        <v>0.26110762800417975</v>
      </c>
      <c r="D15" s="30">
        <v>8282</v>
      </c>
      <c r="E15" s="47">
        <v>0.23748351207203075</v>
      </c>
      <c r="F15" s="188">
        <v>1395</v>
      </c>
      <c r="G15" s="212">
        <v>0.17884615384615382</v>
      </c>
      <c r="H15" s="30">
        <v>4</v>
      </c>
      <c r="I15" s="47">
        <v>0.07407407407407407</v>
      </c>
      <c r="J15" s="188">
        <v>15928</v>
      </c>
      <c r="K15" s="47">
        <v>0.2389689886426718</v>
      </c>
      <c r="L15" s="30">
        <v>7436</v>
      </c>
      <c r="M15" s="212">
        <v>0.4823559937727036</v>
      </c>
      <c r="N15" s="30">
        <v>4597</v>
      </c>
      <c r="O15" s="47">
        <v>0.4425724463271397</v>
      </c>
      <c r="P15" s="188">
        <v>801</v>
      </c>
      <c r="Q15" s="212">
        <v>0.36277173913043476</v>
      </c>
      <c r="R15" s="344">
        <v>1</v>
      </c>
      <c r="S15" s="340">
        <v>0.5</v>
      </c>
      <c r="T15" s="188">
        <v>12835</v>
      </c>
      <c r="U15" s="47">
        <v>0.4581801306536251</v>
      </c>
      <c r="V15" s="190">
        <v>205</v>
      </c>
      <c r="W15" s="188">
        <v>28968</v>
      </c>
      <c r="X15" s="47">
        <v>0.3012291246386457</v>
      </c>
      <c r="Y15" s="314" t="s">
        <v>102</v>
      </c>
    </row>
    <row r="16" spans="1:25" ht="15.75" thickBot="1">
      <c r="A16" s="214" t="s">
        <v>47</v>
      </c>
      <c r="B16" s="134">
        <v>216</v>
      </c>
      <c r="C16" s="243">
        <v>0.009028213166144201</v>
      </c>
      <c r="D16" s="134">
        <v>278</v>
      </c>
      <c r="E16" s="218">
        <v>0.007971554739920858</v>
      </c>
      <c r="F16" s="274">
        <v>59</v>
      </c>
      <c r="G16" s="243">
        <v>0.007564102564102564</v>
      </c>
      <c r="H16" s="134">
        <v>0</v>
      </c>
      <c r="I16" s="218">
        <v>0</v>
      </c>
      <c r="J16" s="274">
        <v>553</v>
      </c>
      <c r="K16" s="218">
        <v>0.008296700823668852</v>
      </c>
      <c r="L16" s="134">
        <v>202</v>
      </c>
      <c r="M16" s="243">
        <v>0.013103269330565645</v>
      </c>
      <c r="N16" s="134">
        <v>95</v>
      </c>
      <c r="O16" s="218">
        <v>0.009146047944546067</v>
      </c>
      <c r="P16" s="274">
        <v>16</v>
      </c>
      <c r="Q16" s="243">
        <v>0.007246376811594203</v>
      </c>
      <c r="R16" s="345">
        <v>0</v>
      </c>
      <c r="S16" s="341">
        <v>0</v>
      </c>
      <c r="T16" s="274">
        <v>313</v>
      </c>
      <c r="U16" s="218">
        <v>0.011173383786099311</v>
      </c>
      <c r="V16" s="241">
        <v>448</v>
      </c>
      <c r="W16" s="274">
        <v>1314</v>
      </c>
      <c r="X16" s="218">
        <v>0.01366387288646715</v>
      </c>
      <c r="Y16" s="314" t="s">
        <v>103</v>
      </c>
    </row>
    <row r="17" spans="1:25" ht="15.75" thickBot="1">
      <c r="A17" s="228" t="s">
        <v>36</v>
      </c>
      <c r="B17" s="244">
        <v>23925</v>
      </c>
      <c r="C17" s="222">
        <v>1</v>
      </c>
      <c r="D17" s="244">
        <v>34874</v>
      </c>
      <c r="E17" s="222">
        <v>1</v>
      </c>
      <c r="F17" s="244">
        <v>7800</v>
      </c>
      <c r="G17" s="222">
        <v>1</v>
      </c>
      <c r="H17" s="244">
        <v>54</v>
      </c>
      <c r="I17" s="222">
        <v>1</v>
      </c>
      <c r="J17" s="244">
        <v>66653</v>
      </c>
      <c r="K17" s="222">
        <v>1</v>
      </c>
      <c r="L17" s="244">
        <v>15416</v>
      </c>
      <c r="M17" s="222">
        <v>1</v>
      </c>
      <c r="N17" s="244">
        <v>10387</v>
      </c>
      <c r="O17" s="222">
        <v>1</v>
      </c>
      <c r="P17" s="244">
        <v>2208</v>
      </c>
      <c r="Q17" s="246">
        <v>1</v>
      </c>
      <c r="R17" s="346">
        <v>2</v>
      </c>
      <c r="S17" s="342">
        <v>1</v>
      </c>
      <c r="T17" s="244">
        <v>28013</v>
      </c>
      <c r="U17" s="222">
        <v>1</v>
      </c>
      <c r="V17" s="275">
        <v>1500</v>
      </c>
      <c r="W17" s="244">
        <v>96166</v>
      </c>
      <c r="X17" s="222">
        <v>1</v>
      </c>
      <c r="Y17" s="315" t="s">
        <v>93</v>
      </c>
    </row>
    <row r="18" spans="1:24" ht="15">
      <c r="A18" s="149"/>
      <c r="B18" s="248"/>
      <c r="C18" s="230"/>
      <c r="D18" s="248"/>
      <c r="E18" s="230"/>
      <c r="F18" s="248"/>
      <c r="G18" s="230"/>
      <c r="H18" s="248"/>
      <c r="I18" s="230"/>
      <c r="J18" s="248"/>
      <c r="K18" s="230"/>
      <c r="L18" s="248"/>
      <c r="M18" s="230"/>
      <c r="N18" s="248"/>
      <c r="O18" s="230"/>
      <c r="P18" s="248"/>
      <c r="Q18" s="230"/>
      <c r="R18" s="230"/>
      <c r="S18" s="248"/>
      <c r="T18" s="248"/>
      <c r="U18" s="230"/>
      <c r="V18" s="248"/>
      <c r="W18" s="248"/>
      <c r="X18" s="230"/>
    </row>
    <row r="19" spans="1:24" ht="15">
      <c r="A19" s="79" t="s">
        <v>42</v>
      </c>
      <c r="B19" s="80"/>
      <c r="C19" s="80"/>
      <c r="D19" s="80"/>
      <c r="E19" s="80"/>
      <c r="F19" s="80"/>
      <c r="G19" s="80"/>
      <c r="H19" s="80"/>
      <c r="I19" s="80"/>
      <c r="J19" s="203"/>
      <c r="K19" s="80"/>
      <c r="L19" s="80"/>
      <c r="M19" s="80"/>
      <c r="N19" s="80"/>
      <c r="O19" s="80"/>
      <c r="P19" s="80"/>
      <c r="Q19" s="80"/>
      <c r="R19" s="80"/>
      <c r="S19" s="80"/>
      <c r="T19" s="203"/>
      <c r="U19" s="80"/>
      <c r="V19" s="59"/>
      <c r="W19" s="117"/>
      <c r="X19" s="59"/>
    </row>
    <row r="20" spans="1:24" ht="15">
      <c r="A20" s="80" t="s">
        <v>43</v>
      </c>
      <c r="B20" s="80"/>
      <c r="C20" s="80"/>
      <c r="D20" s="80"/>
      <c r="E20" s="80"/>
      <c r="F20" s="80"/>
      <c r="G20" s="80"/>
      <c r="H20" s="80"/>
      <c r="I20" s="80"/>
      <c r="J20" s="203"/>
      <c r="K20" s="80"/>
      <c r="L20" s="80"/>
      <c r="M20" s="80"/>
      <c r="N20" s="80"/>
      <c r="O20" s="80"/>
      <c r="P20" s="80"/>
      <c r="Q20" s="80"/>
      <c r="R20" s="80"/>
      <c r="S20" s="80"/>
      <c r="T20" s="203"/>
      <c r="U20" s="80"/>
      <c r="V20" s="59"/>
      <c r="W20" s="59"/>
      <c r="X20" s="59"/>
    </row>
    <row r="21" spans="1:24" ht="15">
      <c r="A21" s="424" t="s">
        <v>60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59"/>
      <c r="W21" s="59"/>
      <c r="X21" s="59"/>
    </row>
    <row r="22" spans="1:24" ht="15" customHeight="1">
      <c r="A22" s="424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59"/>
      <c r="W22" s="59"/>
      <c r="X22" s="59"/>
    </row>
  </sheetData>
  <sheetProtection/>
  <mergeCells count="20"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A21:U22"/>
    <mergeCell ref="T4:U5"/>
    <mergeCell ref="B5:C5"/>
    <mergeCell ref="D5:E5"/>
    <mergeCell ref="F5:G5"/>
    <mergeCell ref="H5:I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5.7109375" style="308" customWidth="1"/>
    <col min="2" max="6" width="15.7109375" style="308" customWidth="1"/>
    <col min="7" max="8" width="11.421875" style="308" customWidth="1"/>
    <col min="9" max="9" width="11.421875" style="334" customWidth="1"/>
    <col min="10" max="12" width="11.421875" style="308" customWidth="1"/>
    <col min="13" max="13" width="13.7109375" style="330" customWidth="1"/>
    <col min="14" max="15" width="9.140625" style="308" customWidth="1"/>
    <col min="16" max="16" width="13.8515625" style="308" customWidth="1"/>
    <col min="17" max="18" width="9.140625" style="308" customWidth="1"/>
    <col min="19" max="19" width="11.7109375" style="308" bestFit="1" customWidth="1"/>
    <col min="20" max="16384" width="9.140625" style="308" customWidth="1"/>
  </cols>
  <sheetData>
    <row r="1" spans="1:6" ht="49.5" customHeight="1" thickBot="1" thickTop="1">
      <c r="A1" s="381" t="s">
        <v>143</v>
      </c>
      <c r="B1" s="382"/>
      <c r="C1" s="382"/>
      <c r="D1" s="382"/>
      <c r="E1" s="382"/>
      <c r="F1" s="383"/>
    </row>
    <row r="2" spans="1:6" ht="24.75" customHeight="1" thickTop="1">
      <c r="A2" s="399" t="s">
        <v>61</v>
      </c>
      <c r="B2" s="375" t="s">
        <v>73</v>
      </c>
      <c r="C2" s="376"/>
      <c r="D2" s="452" t="s">
        <v>74</v>
      </c>
      <c r="E2" s="453"/>
      <c r="F2" s="423" t="s">
        <v>75</v>
      </c>
    </row>
    <row r="3" spans="1:16" ht="24.75" customHeight="1" thickBot="1">
      <c r="A3" s="484"/>
      <c r="B3" s="83" t="s">
        <v>20</v>
      </c>
      <c r="C3" s="84" t="s">
        <v>21</v>
      </c>
      <c r="D3" s="85" t="s">
        <v>20</v>
      </c>
      <c r="E3" s="86" t="s">
        <v>21</v>
      </c>
      <c r="F3" s="410"/>
      <c r="K3" s="315"/>
      <c r="L3" s="322" t="s">
        <v>93</v>
      </c>
      <c r="M3" s="331"/>
      <c r="N3" s="315"/>
      <c r="P3" s="308" t="s">
        <v>93</v>
      </c>
    </row>
    <row r="4" spans="1:19" ht="15">
      <c r="A4" s="276" t="s">
        <v>62</v>
      </c>
      <c r="B4" s="45">
        <v>5788</v>
      </c>
      <c r="C4" s="43">
        <v>0.06018759228833476</v>
      </c>
      <c r="D4" s="45">
        <v>230798.5</v>
      </c>
      <c r="E4" s="43">
        <v>0.09132266064682347</v>
      </c>
      <c r="F4" s="309">
        <v>25.0781525876468</v>
      </c>
      <c r="G4" s="314" t="s">
        <v>94</v>
      </c>
      <c r="I4" s="334">
        <f>L5+P5</f>
        <v>258181.15211448193</v>
      </c>
      <c r="J4" s="314"/>
      <c r="K4" s="324" t="s">
        <v>93</v>
      </c>
      <c r="L4" s="325">
        <v>11048.21</v>
      </c>
      <c r="M4" s="331">
        <v>1</v>
      </c>
      <c r="N4" s="315"/>
      <c r="O4" s="315" t="s">
        <v>93</v>
      </c>
      <c r="P4" s="322">
        <v>2558258.8020052817</v>
      </c>
      <c r="Q4" s="323">
        <v>100</v>
      </c>
      <c r="S4" s="326">
        <f>P4+L4</f>
        <v>2569307.0120052816</v>
      </c>
    </row>
    <row r="5" spans="1:19" ht="15">
      <c r="A5" s="211" t="s">
        <v>63</v>
      </c>
      <c r="B5" s="30">
        <v>4932</v>
      </c>
      <c r="C5" s="47">
        <v>0.05128631740947944</v>
      </c>
      <c r="D5" s="30">
        <v>162745.9</v>
      </c>
      <c r="E5" s="47">
        <v>0.06439551642390166</v>
      </c>
      <c r="F5" s="310">
        <v>30.304910907125773</v>
      </c>
      <c r="G5" s="314" t="s">
        <v>95</v>
      </c>
      <c r="I5" s="334">
        <f aca="true" t="shared" si="0" ref="I5:I12">L6+P6</f>
        <v>177471.5443690767</v>
      </c>
      <c r="J5" s="314"/>
      <c r="K5" s="324">
        <v>1</v>
      </c>
      <c r="L5" s="325">
        <v>1702.5</v>
      </c>
      <c r="M5" s="331">
        <v>0.154</v>
      </c>
      <c r="N5" s="315"/>
      <c r="O5" s="324" t="s">
        <v>106</v>
      </c>
      <c r="P5" s="325">
        <v>256478.65211448193</v>
      </c>
      <c r="Q5" s="323">
        <v>10.025516257911127</v>
      </c>
      <c r="S5" s="308">
        <f aca="true" t="shared" si="1" ref="S5:S13">P5+L5</f>
        <v>258181.15211448193</v>
      </c>
    </row>
    <row r="6" spans="1:19" ht="15">
      <c r="A6" s="211" t="s">
        <v>64</v>
      </c>
      <c r="B6" s="30">
        <v>6702</v>
      </c>
      <c r="C6" s="47">
        <v>0.06969199093234615</v>
      </c>
      <c r="D6" s="30">
        <v>198648.7</v>
      </c>
      <c r="E6" s="47">
        <v>0.07860158457716425</v>
      </c>
      <c r="F6" s="310">
        <v>33.73795046229852</v>
      </c>
      <c r="G6" s="314" t="s">
        <v>96</v>
      </c>
      <c r="I6" s="334">
        <f t="shared" si="0"/>
        <v>213002.61390485254</v>
      </c>
      <c r="J6" s="314"/>
      <c r="K6" s="324">
        <v>2</v>
      </c>
      <c r="L6" s="325">
        <v>1222.2</v>
      </c>
      <c r="M6" s="331">
        <v>0.111</v>
      </c>
      <c r="N6" s="315"/>
      <c r="O6" s="324" t="s">
        <v>107</v>
      </c>
      <c r="P6" s="325">
        <v>176249.3443690767</v>
      </c>
      <c r="Q6" s="323">
        <v>6.889425895101946</v>
      </c>
      <c r="S6" s="308">
        <f t="shared" si="1"/>
        <v>177471.5443690767</v>
      </c>
    </row>
    <row r="7" spans="1:19" ht="15">
      <c r="A7" s="211" t="s">
        <v>65</v>
      </c>
      <c r="B7" s="30">
        <v>11461</v>
      </c>
      <c r="C7" s="47">
        <v>0.11917933573196347</v>
      </c>
      <c r="D7" s="30">
        <v>311652.2</v>
      </c>
      <c r="E7" s="47">
        <v>0.1233149613209616</v>
      </c>
      <c r="F7" s="310">
        <v>36.774969019952366</v>
      </c>
      <c r="G7" s="314" t="s">
        <v>97</v>
      </c>
      <c r="I7" s="334">
        <f t="shared" si="0"/>
        <v>320502.0199264729</v>
      </c>
      <c r="J7" s="314"/>
      <c r="K7" s="324">
        <v>3</v>
      </c>
      <c r="L7" s="325">
        <v>1307.6</v>
      </c>
      <c r="M7" s="331">
        <v>0.118</v>
      </c>
      <c r="N7" s="315"/>
      <c r="O7" s="324" t="s">
        <v>108</v>
      </c>
      <c r="P7" s="325">
        <v>211695.01390485253</v>
      </c>
      <c r="Q7" s="323">
        <v>8.274964743165008</v>
      </c>
      <c r="S7" s="308">
        <f t="shared" si="1"/>
        <v>213002.61390485254</v>
      </c>
    </row>
    <row r="8" spans="1:19" ht="15">
      <c r="A8" s="211" t="s">
        <v>66</v>
      </c>
      <c r="B8" s="30">
        <v>8381</v>
      </c>
      <c r="C8" s="47">
        <v>0.08715138406505417</v>
      </c>
      <c r="D8" s="30">
        <v>213909.4</v>
      </c>
      <c r="E8" s="47">
        <v>0.08463995886180205</v>
      </c>
      <c r="F8" s="310">
        <v>39.180138881227286</v>
      </c>
      <c r="G8" s="314" t="s">
        <v>98</v>
      </c>
      <c r="I8" s="334">
        <f t="shared" si="0"/>
        <v>218039.2899505734</v>
      </c>
      <c r="J8" s="314"/>
      <c r="K8" s="324">
        <v>4</v>
      </c>
      <c r="L8" s="325">
        <v>1612.7</v>
      </c>
      <c r="M8" s="331">
        <v>0.146</v>
      </c>
      <c r="N8" s="315"/>
      <c r="O8" s="324" t="s">
        <v>109</v>
      </c>
      <c r="P8" s="325">
        <v>318889.3199264729</v>
      </c>
      <c r="Q8" s="323">
        <v>12.465092260271428</v>
      </c>
      <c r="S8" s="308">
        <f t="shared" si="1"/>
        <v>320502.0199264729</v>
      </c>
    </row>
    <row r="9" spans="1:19" ht="15">
      <c r="A9" s="211" t="s">
        <v>67</v>
      </c>
      <c r="B9" s="30">
        <v>9134</v>
      </c>
      <c r="C9" s="47">
        <v>0.09498159432647714</v>
      </c>
      <c r="D9" s="30">
        <v>227615.1</v>
      </c>
      <c r="E9" s="47">
        <v>0.09006304865669747</v>
      </c>
      <c r="F9" s="310">
        <v>40.12914784651809</v>
      </c>
      <c r="G9" s="314" t="s">
        <v>99</v>
      </c>
      <c r="I9" s="334">
        <f t="shared" si="0"/>
        <v>240068.19412203325</v>
      </c>
      <c r="J9" s="314"/>
      <c r="K9" s="324">
        <v>5</v>
      </c>
      <c r="L9" s="325">
        <v>1059.1</v>
      </c>
      <c r="M9" s="331">
        <v>0.096</v>
      </c>
      <c r="N9" s="315"/>
      <c r="O9" s="324" t="s">
        <v>110</v>
      </c>
      <c r="P9" s="325">
        <v>216980.1899505734</v>
      </c>
      <c r="Q9" s="323">
        <v>8.481557447608285</v>
      </c>
      <c r="S9" s="308">
        <f t="shared" si="1"/>
        <v>218039.2899505734</v>
      </c>
    </row>
    <row r="10" spans="1:19" ht="15">
      <c r="A10" s="211" t="s">
        <v>68</v>
      </c>
      <c r="B10" s="30">
        <v>11400</v>
      </c>
      <c r="C10" s="47">
        <v>0.11854501590998899</v>
      </c>
      <c r="D10" s="30">
        <v>298471.6</v>
      </c>
      <c r="E10" s="47">
        <v>0.11809964379974061</v>
      </c>
      <c r="F10" s="310">
        <v>38.19458869788617</v>
      </c>
      <c r="G10" s="314" t="s">
        <v>100</v>
      </c>
      <c r="I10" s="334">
        <f t="shared" si="0"/>
        <v>299153.31971959874</v>
      </c>
      <c r="J10" s="314"/>
      <c r="K10" s="324">
        <v>6</v>
      </c>
      <c r="L10" s="325">
        <v>1193.3</v>
      </c>
      <c r="M10" s="331">
        <v>0.108</v>
      </c>
      <c r="N10" s="315"/>
      <c r="O10" s="324" t="s">
        <v>111</v>
      </c>
      <c r="P10" s="325">
        <v>238874.89412203326</v>
      </c>
      <c r="Q10" s="323">
        <v>9.337401436273456</v>
      </c>
      <c r="S10" s="308">
        <f t="shared" si="1"/>
        <v>240068.19412203325</v>
      </c>
    </row>
    <row r="11" spans="1:19" ht="15">
      <c r="A11" s="211" t="s">
        <v>69</v>
      </c>
      <c r="B11" s="30">
        <v>8086</v>
      </c>
      <c r="C11" s="47">
        <v>0.08408377181124306</v>
      </c>
      <c r="D11" s="30">
        <v>214898.9</v>
      </c>
      <c r="E11" s="47">
        <v>0.08503148555157702</v>
      </c>
      <c r="F11" s="310">
        <v>37.626995764054634</v>
      </c>
      <c r="G11" s="314" t="s">
        <v>101</v>
      </c>
      <c r="I11" s="334">
        <f t="shared" si="0"/>
        <v>213949.2185187225</v>
      </c>
      <c r="J11" s="314"/>
      <c r="K11" s="324">
        <v>7</v>
      </c>
      <c r="L11" s="325">
        <v>1058.1</v>
      </c>
      <c r="M11" s="331">
        <v>0.096</v>
      </c>
      <c r="N11" s="315"/>
      <c r="O11" s="324" t="s">
        <v>112</v>
      </c>
      <c r="P11" s="325">
        <v>298095.21971959877</v>
      </c>
      <c r="Q11" s="323">
        <v>11.652269875351857</v>
      </c>
      <c r="S11" s="308">
        <f t="shared" si="1"/>
        <v>299153.31971959874</v>
      </c>
    </row>
    <row r="12" spans="1:19" ht="15">
      <c r="A12" s="211" t="s">
        <v>70</v>
      </c>
      <c r="B12" s="30">
        <v>28968</v>
      </c>
      <c r="C12" s="47">
        <v>0.3012291246386457</v>
      </c>
      <c r="D12" s="30">
        <v>668545.9</v>
      </c>
      <c r="E12" s="47">
        <v>0.264531140161332</v>
      </c>
      <c r="F12" s="310">
        <v>43.32985962519552</v>
      </c>
      <c r="G12" s="314" t="s">
        <v>102</v>
      </c>
      <c r="I12" s="334">
        <f t="shared" si="0"/>
        <v>628939.549379469</v>
      </c>
      <c r="J12" s="314"/>
      <c r="K12" s="308">
        <v>8</v>
      </c>
      <c r="L12" s="326">
        <v>1122.9</v>
      </c>
      <c r="M12" s="330">
        <v>0.102</v>
      </c>
      <c r="O12" s="324" t="s">
        <v>113</v>
      </c>
      <c r="P12" s="325">
        <v>212826.31851872252</v>
      </c>
      <c r="Q12" s="323">
        <v>8.319186407250877</v>
      </c>
      <c r="S12" s="308">
        <f t="shared" si="1"/>
        <v>213949.2185187225</v>
      </c>
    </row>
    <row r="13" spans="1:19" ht="15.75" thickBot="1">
      <c r="A13" s="214" t="s">
        <v>47</v>
      </c>
      <c r="B13" s="134">
        <v>1314</v>
      </c>
      <c r="C13" s="218">
        <v>0.01366387288646715</v>
      </c>
      <c r="D13" s="282">
        <v>21.4</v>
      </c>
      <c r="E13" s="218">
        <v>8.46758075915581E-06</v>
      </c>
      <c r="F13" s="311"/>
      <c r="G13" s="314" t="s">
        <v>103</v>
      </c>
      <c r="K13" s="308">
        <v>9</v>
      </c>
      <c r="L13" s="320">
        <v>769.7</v>
      </c>
      <c r="M13" s="332">
        <v>0.07</v>
      </c>
      <c r="N13" s="319"/>
      <c r="O13" s="324" t="s">
        <v>114</v>
      </c>
      <c r="P13" s="325">
        <v>628169.8493794691</v>
      </c>
      <c r="Q13" s="323">
        <v>24.554585677065997</v>
      </c>
      <c r="S13" s="308">
        <f t="shared" si="1"/>
        <v>628939.549379469</v>
      </c>
    </row>
    <row r="14" spans="1:14" ht="15.75" thickBot="1">
      <c r="A14" s="228" t="s">
        <v>36</v>
      </c>
      <c r="B14" s="144">
        <v>96166</v>
      </c>
      <c r="C14" s="222">
        <v>1</v>
      </c>
      <c r="D14" s="221">
        <v>2527286.1999999997</v>
      </c>
      <c r="E14" s="222">
        <v>1</v>
      </c>
      <c r="F14" s="312">
        <v>38.05109211612045</v>
      </c>
      <c r="G14" s="315" t="s">
        <v>93</v>
      </c>
      <c r="J14" s="315"/>
      <c r="L14" s="315"/>
      <c r="M14" s="333"/>
      <c r="N14" s="315"/>
    </row>
    <row r="15" spans="1:12" ht="15">
      <c r="A15" s="149"/>
      <c r="B15" s="229"/>
      <c r="C15" s="230"/>
      <c r="D15" s="277"/>
      <c r="E15" s="230"/>
      <c r="F15" s="278"/>
      <c r="L15" s="326"/>
    </row>
    <row r="16" spans="1:6" ht="15">
      <c r="A16" s="279" t="s">
        <v>42</v>
      </c>
      <c r="B16" s="80"/>
      <c r="C16" s="80"/>
      <c r="D16" s="80"/>
      <c r="E16" s="80"/>
      <c r="F16" s="80"/>
    </row>
    <row r="17" spans="1:6" ht="32.25" customHeight="1">
      <c r="A17" s="424" t="s">
        <v>144</v>
      </c>
      <c r="B17" s="424"/>
      <c r="C17" s="424"/>
      <c r="D17" s="424"/>
      <c r="E17" s="424"/>
      <c r="F17" s="424"/>
    </row>
    <row r="18" spans="1:6" ht="15">
      <c r="A18" s="483" t="s">
        <v>145</v>
      </c>
      <c r="B18" s="424"/>
      <c r="C18" s="424"/>
      <c r="D18" s="424"/>
      <c r="E18" s="424"/>
      <c r="F18" s="424"/>
    </row>
    <row r="20" ht="15.75" thickBot="1"/>
    <row r="21" spans="1:6" ht="15">
      <c r="A21" s="276" t="s">
        <v>104</v>
      </c>
      <c r="B21" s="316">
        <f>B4+B5</f>
        <v>10720</v>
      </c>
      <c r="D21" s="316">
        <f>D4+D5</f>
        <v>393544.4</v>
      </c>
      <c r="F21" s="329">
        <f>B21*1000/D21</f>
        <v>27.2396202309066</v>
      </c>
    </row>
    <row r="22" spans="1:6" ht="15">
      <c r="A22" s="211" t="s">
        <v>105</v>
      </c>
      <c r="B22" s="316">
        <f>B8+B9</f>
        <v>17515</v>
      </c>
      <c r="D22" s="316">
        <f>D8+D9</f>
        <v>441524.5</v>
      </c>
      <c r="F22" s="329">
        <f>B22*1000/D22</f>
        <v>39.6693728207608</v>
      </c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7109375" style="308" customWidth="1"/>
    <col min="2" max="6" width="20.140625" style="308" customWidth="1"/>
    <col min="7" max="16384" width="9.140625" style="308" customWidth="1"/>
  </cols>
  <sheetData>
    <row r="1" spans="1:6" ht="49.5" customHeight="1" thickBot="1" thickTop="1">
      <c r="A1" s="381" t="s">
        <v>146</v>
      </c>
      <c r="B1" s="402"/>
      <c r="C1" s="402"/>
      <c r="D1" s="402"/>
      <c r="E1" s="402"/>
      <c r="F1" s="422"/>
    </row>
    <row r="2" spans="1:10" ht="49.5" customHeight="1" thickTop="1">
      <c r="A2" s="399" t="s">
        <v>76</v>
      </c>
      <c r="B2" s="375" t="s">
        <v>77</v>
      </c>
      <c r="C2" s="376"/>
      <c r="D2" s="452" t="s">
        <v>78</v>
      </c>
      <c r="E2" s="453"/>
      <c r="F2" s="409" t="s">
        <v>75</v>
      </c>
      <c r="J2" s="314"/>
    </row>
    <row r="3" spans="1:16" ht="49.5" customHeight="1" thickBot="1">
      <c r="A3" s="484"/>
      <c r="B3" s="83" t="s">
        <v>20</v>
      </c>
      <c r="C3" s="84" t="s">
        <v>21</v>
      </c>
      <c r="D3" s="85" t="s">
        <v>20</v>
      </c>
      <c r="E3" s="86" t="s">
        <v>21</v>
      </c>
      <c r="F3" s="353"/>
      <c r="J3" s="314"/>
      <c r="K3" s="326"/>
      <c r="L3" s="327"/>
      <c r="N3" s="328"/>
      <c r="O3" s="326"/>
      <c r="P3" s="327"/>
    </row>
    <row r="4" spans="1:16" ht="15">
      <c r="A4" s="276" t="s">
        <v>62</v>
      </c>
      <c r="B4" s="45">
        <v>978</v>
      </c>
      <c r="C4" s="43">
        <v>0.09720703707384953</v>
      </c>
      <c r="D4" s="45">
        <v>230798.5</v>
      </c>
      <c r="E4" s="43">
        <v>0.09132266064682347</v>
      </c>
      <c r="F4" s="280">
        <v>4.2374625485000985</v>
      </c>
      <c r="G4" s="314" t="s">
        <v>94</v>
      </c>
      <c r="J4" s="314"/>
      <c r="K4" s="326"/>
      <c r="L4" s="327"/>
      <c r="O4" s="326"/>
      <c r="P4" s="327"/>
    </row>
    <row r="5" spans="1:16" ht="15">
      <c r="A5" s="211" t="s">
        <v>63</v>
      </c>
      <c r="B5" s="30">
        <v>745</v>
      </c>
      <c r="C5" s="47">
        <v>0.07404830533744161</v>
      </c>
      <c r="D5" s="30">
        <v>162745.9</v>
      </c>
      <c r="E5" s="47">
        <v>0.06439551642390166</v>
      </c>
      <c r="F5" s="281">
        <v>4.57768828584929</v>
      </c>
      <c r="G5" s="314" t="s">
        <v>95</v>
      </c>
      <c r="J5" s="314"/>
      <c r="K5" s="326"/>
      <c r="L5" s="327"/>
      <c r="O5" s="326"/>
      <c r="P5" s="327"/>
    </row>
    <row r="6" spans="1:16" ht="15">
      <c r="A6" s="211" t="s">
        <v>64</v>
      </c>
      <c r="B6" s="30">
        <v>890</v>
      </c>
      <c r="C6" s="47">
        <v>0.08846039161117185</v>
      </c>
      <c r="D6" s="30">
        <v>198648.7</v>
      </c>
      <c r="E6" s="47">
        <v>0.07860158457716425</v>
      </c>
      <c r="F6" s="281">
        <v>4.480270950678257</v>
      </c>
      <c r="G6" s="314" t="s">
        <v>96</v>
      </c>
      <c r="J6" s="314"/>
      <c r="K6" s="326"/>
      <c r="L6" s="327"/>
      <c r="O6" s="326"/>
      <c r="P6" s="327"/>
    </row>
    <row r="7" spans="1:16" ht="15">
      <c r="A7" s="211" t="s">
        <v>65</v>
      </c>
      <c r="B7" s="30">
        <v>1586</v>
      </c>
      <c r="C7" s="47">
        <v>0.15763840572507704</v>
      </c>
      <c r="D7" s="30">
        <v>311652.2</v>
      </c>
      <c r="E7" s="47">
        <v>0.1233149613209616</v>
      </c>
      <c r="F7" s="281">
        <v>5.089006270451484</v>
      </c>
      <c r="G7" s="314" t="s">
        <v>97</v>
      </c>
      <c r="J7" s="314"/>
      <c r="K7" s="326"/>
      <c r="L7" s="327"/>
      <c r="O7" s="326"/>
      <c r="P7" s="327"/>
    </row>
    <row r="8" spans="1:16" ht="15">
      <c r="A8" s="211" t="s">
        <v>66</v>
      </c>
      <c r="B8" s="30">
        <v>937</v>
      </c>
      <c r="C8" s="47">
        <v>0.09313189543782924</v>
      </c>
      <c r="D8" s="30">
        <v>213909.4</v>
      </c>
      <c r="E8" s="47">
        <v>0.08463995886180205</v>
      </c>
      <c r="F8" s="281">
        <v>4.380359161401977</v>
      </c>
      <c r="G8" s="314" t="s">
        <v>98</v>
      </c>
      <c r="J8" s="314"/>
      <c r="K8" s="326"/>
      <c r="L8" s="327"/>
      <c r="O8" s="326"/>
      <c r="P8" s="327"/>
    </row>
    <row r="9" spans="1:16" ht="15">
      <c r="A9" s="211" t="s">
        <v>67</v>
      </c>
      <c r="B9" s="30">
        <v>876</v>
      </c>
      <c r="C9" s="47">
        <v>0.08706887983301857</v>
      </c>
      <c r="D9" s="30">
        <v>227615.1</v>
      </c>
      <c r="E9" s="47">
        <v>0.09006304865669747</v>
      </c>
      <c r="F9" s="281">
        <v>3.848602311533813</v>
      </c>
      <c r="G9" s="314" t="s">
        <v>99</v>
      </c>
      <c r="J9" s="314"/>
      <c r="K9" s="326"/>
      <c r="L9" s="327"/>
      <c r="O9" s="326"/>
      <c r="P9" s="327"/>
    </row>
    <row r="10" spans="1:16" ht="15">
      <c r="A10" s="211" t="s">
        <v>68</v>
      </c>
      <c r="B10" s="30">
        <v>1077</v>
      </c>
      <c r="C10" s="47">
        <v>0.10704701321936189</v>
      </c>
      <c r="D10" s="30">
        <v>298471.6</v>
      </c>
      <c r="E10" s="47">
        <v>0.11809964379974061</v>
      </c>
      <c r="F10" s="281">
        <v>3.608383511195035</v>
      </c>
      <c r="G10" s="314" t="s">
        <v>100</v>
      </c>
      <c r="J10" s="314"/>
      <c r="K10" s="326"/>
      <c r="L10" s="327"/>
      <c r="O10" s="326"/>
      <c r="P10" s="327"/>
    </row>
    <row r="11" spans="1:16" ht="15">
      <c r="A11" s="211" t="s">
        <v>69</v>
      </c>
      <c r="B11" s="30">
        <v>694</v>
      </c>
      <c r="C11" s="47">
        <v>0.06897922671702614</v>
      </c>
      <c r="D11" s="30">
        <v>214898.9</v>
      </c>
      <c r="E11" s="47">
        <v>0.08503148555157702</v>
      </c>
      <c r="F11" s="281">
        <v>3.229425557785545</v>
      </c>
      <c r="G11" s="314" t="s">
        <v>101</v>
      </c>
      <c r="K11" s="326"/>
      <c r="L11" s="327"/>
      <c r="O11" s="326"/>
      <c r="P11" s="327"/>
    </row>
    <row r="12" spans="1:16" ht="15">
      <c r="A12" s="211" t="s">
        <v>71</v>
      </c>
      <c r="B12" s="30">
        <v>2196</v>
      </c>
      <c r="C12" s="47">
        <v>0.21826856177318357</v>
      </c>
      <c r="D12" s="30">
        <v>668545.9</v>
      </c>
      <c r="E12" s="47">
        <v>0.264531140161332</v>
      </c>
      <c r="F12" s="281">
        <v>3.2847408083723195</v>
      </c>
      <c r="G12" s="314" t="s">
        <v>102</v>
      </c>
      <c r="J12" s="315"/>
      <c r="K12" s="326"/>
      <c r="L12" s="327"/>
      <c r="P12" s="327"/>
    </row>
    <row r="13" spans="1:7" ht="15.75" thickBot="1">
      <c r="A13" s="214" t="s">
        <v>47</v>
      </c>
      <c r="B13" s="134">
        <v>82</v>
      </c>
      <c r="C13" s="218">
        <v>0.008150283272040553</v>
      </c>
      <c r="D13" s="282">
        <v>21.4</v>
      </c>
      <c r="E13" s="218">
        <v>8.46758075915581E-06</v>
      </c>
      <c r="F13" s="283"/>
      <c r="G13" s="314" t="s">
        <v>103</v>
      </c>
    </row>
    <row r="14" spans="1:16" ht="15.75" thickBot="1">
      <c r="A14" s="228" t="s">
        <v>36</v>
      </c>
      <c r="B14" s="144">
        <v>10061</v>
      </c>
      <c r="C14" s="284">
        <v>1</v>
      </c>
      <c r="D14" s="285">
        <v>2527286.1999999997</v>
      </c>
      <c r="E14" s="286">
        <v>1</v>
      </c>
      <c r="F14" s="287">
        <v>3.980950000834888</v>
      </c>
      <c r="G14" s="315" t="s">
        <v>93</v>
      </c>
      <c r="K14" s="326"/>
      <c r="L14" s="327"/>
      <c r="N14" s="328"/>
      <c r="O14" s="326"/>
      <c r="P14" s="327"/>
    </row>
    <row r="15" spans="1:6" ht="15">
      <c r="A15" s="149"/>
      <c r="B15" s="229"/>
      <c r="C15" s="288"/>
      <c r="D15" s="277"/>
      <c r="E15" s="230"/>
      <c r="F15" s="289"/>
    </row>
    <row r="16" spans="1:6" ht="15">
      <c r="A16" s="279" t="s">
        <v>42</v>
      </c>
      <c r="B16" s="321"/>
      <c r="C16" s="80"/>
      <c r="D16" s="318"/>
      <c r="E16" s="80"/>
      <c r="F16" s="80"/>
    </row>
    <row r="17" spans="1:6" ht="15">
      <c r="A17" s="424" t="s">
        <v>144</v>
      </c>
      <c r="B17" s="424"/>
      <c r="C17" s="424"/>
      <c r="D17" s="424"/>
      <c r="E17" s="424"/>
      <c r="F17" s="424"/>
    </row>
    <row r="18" spans="1:6" ht="15">
      <c r="A18" s="483" t="s">
        <v>145</v>
      </c>
      <c r="B18" s="483"/>
      <c r="C18" s="483"/>
      <c r="D18" s="483"/>
      <c r="E18" s="483"/>
      <c r="F18" s="483"/>
    </row>
    <row r="19" spans="1:6" ht="15">
      <c r="A19" s="290"/>
      <c r="B19" s="290"/>
      <c r="C19" s="59"/>
      <c r="D19" s="59"/>
      <c r="E19" s="59"/>
      <c r="F19" s="59"/>
    </row>
    <row r="20" spans="1:6" ht="15">
      <c r="A20" s="59"/>
      <c r="B20" s="59"/>
      <c r="C20" s="59"/>
      <c r="D20" s="59"/>
      <c r="E20" s="59"/>
      <c r="F20" s="59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2"/>
  <sheetViews>
    <sheetView zoomScale="84" zoomScaleNormal="84" zoomScalePageLayoutView="0" workbookViewId="0" topLeftCell="A1">
      <selection activeCell="A1" sqref="A1:T1"/>
    </sheetView>
  </sheetViews>
  <sheetFormatPr defaultColWidth="9.140625" defaultRowHeight="15"/>
  <cols>
    <col min="1" max="1" width="25.7109375" style="308" customWidth="1"/>
    <col min="2" max="20" width="14.00390625" style="308" customWidth="1"/>
    <col min="21" max="16384" width="9.140625" style="308" customWidth="1"/>
  </cols>
  <sheetData>
    <row r="1" spans="1:20" ht="24.75" customHeight="1" thickBot="1" thickTop="1">
      <c r="A1" s="348" t="s">
        <v>79</v>
      </c>
      <c r="B1" s="349"/>
      <c r="C1" s="349"/>
      <c r="D1" s="349"/>
      <c r="E1" s="349"/>
      <c r="F1" s="349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1"/>
    </row>
    <row r="2" spans="1:20" ht="24.75" customHeight="1" thickBot="1" thickTop="1">
      <c r="A2" s="348" t="s">
        <v>130</v>
      </c>
      <c r="B2" s="349"/>
      <c r="C2" s="349"/>
      <c r="D2" s="349"/>
      <c r="E2" s="349"/>
      <c r="F2" s="349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1"/>
    </row>
    <row r="3" spans="1:20" ht="24.75" customHeight="1" thickBot="1" thickTop="1">
      <c r="A3" s="352" t="s">
        <v>18</v>
      </c>
      <c r="B3" s="355" t="s">
        <v>19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358" t="s">
        <v>131</v>
      </c>
    </row>
    <row r="4" spans="1:20" ht="24.75" customHeight="1">
      <c r="A4" s="353"/>
      <c r="B4" s="362">
        <v>2012</v>
      </c>
      <c r="C4" s="361"/>
      <c r="D4" s="362">
        <v>2013</v>
      </c>
      <c r="E4" s="361"/>
      <c r="F4" s="362">
        <v>2014</v>
      </c>
      <c r="G4" s="361"/>
      <c r="H4" s="362">
        <v>2015</v>
      </c>
      <c r="I4" s="361"/>
      <c r="J4" s="360">
        <v>2016</v>
      </c>
      <c r="K4" s="361"/>
      <c r="L4" s="360">
        <v>2017</v>
      </c>
      <c r="M4" s="361"/>
      <c r="N4" s="360">
        <v>2018</v>
      </c>
      <c r="O4" s="361"/>
      <c r="P4" s="360">
        <v>2019</v>
      </c>
      <c r="Q4" s="361"/>
      <c r="R4" s="360">
        <v>2020</v>
      </c>
      <c r="S4" s="361"/>
      <c r="T4" s="359"/>
    </row>
    <row r="5" spans="1:20" ht="24.75" customHeight="1" thickBot="1">
      <c r="A5" s="354"/>
      <c r="B5" s="7" t="s">
        <v>20</v>
      </c>
      <c r="C5" s="10" t="s">
        <v>21</v>
      </c>
      <c r="D5" s="9" t="s">
        <v>20</v>
      </c>
      <c r="E5" s="8" t="s">
        <v>21</v>
      </c>
      <c r="F5" s="9" t="s">
        <v>20</v>
      </c>
      <c r="G5" s="8" t="s">
        <v>21</v>
      </c>
      <c r="H5" s="7" t="s">
        <v>20</v>
      </c>
      <c r="I5" s="8" t="s">
        <v>21</v>
      </c>
      <c r="J5" s="9" t="s">
        <v>20</v>
      </c>
      <c r="K5" s="8" t="s">
        <v>21</v>
      </c>
      <c r="L5" s="9" t="s">
        <v>20</v>
      </c>
      <c r="M5" s="8" t="s">
        <v>21</v>
      </c>
      <c r="N5" s="9" t="s">
        <v>20</v>
      </c>
      <c r="O5" s="8" t="s">
        <v>21</v>
      </c>
      <c r="P5" s="9" t="s">
        <v>20</v>
      </c>
      <c r="Q5" s="8" t="s">
        <v>21</v>
      </c>
      <c r="R5" s="9" t="s">
        <v>20</v>
      </c>
      <c r="S5" s="8" t="s">
        <v>21</v>
      </c>
      <c r="T5" s="359"/>
    </row>
    <row r="6" spans="1:21" ht="31.5" customHeight="1" thickBot="1">
      <c r="A6" s="11" t="s">
        <v>22</v>
      </c>
      <c r="B6" s="15">
        <v>21100</v>
      </c>
      <c r="C6" s="16">
        <v>0.15615980106277477</v>
      </c>
      <c r="D6" s="17">
        <v>19378</v>
      </c>
      <c r="E6" s="18">
        <v>0.1529125830532014</v>
      </c>
      <c r="F6" s="17">
        <v>18277</v>
      </c>
      <c r="G6" s="18">
        <v>0.15080655142538885</v>
      </c>
      <c r="H6" s="12">
        <v>17655</v>
      </c>
      <c r="I6" s="13">
        <v>0.15161403900486917</v>
      </c>
      <c r="J6" s="14">
        <v>18682</v>
      </c>
      <c r="K6" s="13">
        <v>0.1558365726297526</v>
      </c>
      <c r="L6" s="14">
        <v>19194</v>
      </c>
      <c r="M6" s="13">
        <v>0.1587448619232328</v>
      </c>
      <c r="N6" s="14">
        <v>19374</v>
      </c>
      <c r="O6" s="13">
        <v>0.1578522833747505</v>
      </c>
      <c r="P6" s="14">
        <v>18947</v>
      </c>
      <c r="Q6" s="13">
        <v>0.15778910374922966</v>
      </c>
      <c r="R6" s="14">
        <v>14494</v>
      </c>
      <c r="S6" s="13">
        <v>0.15071854917538424</v>
      </c>
      <c r="T6" s="19">
        <v>-0.2350240143558347</v>
      </c>
      <c r="U6" s="314" t="s">
        <v>81</v>
      </c>
    </row>
    <row r="7" spans="1:21" ht="15">
      <c r="A7" s="20" t="s">
        <v>23</v>
      </c>
      <c r="B7" s="24">
        <v>23640</v>
      </c>
      <c r="C7" s="25">
        <v>0.17495818469781968</v>
      </c>
      <c r="D7" s="21">
        <v>21957</v>
      </c>
      <c r="E7" s="22">
        <v>0.17326357653520194</v>
      </c>
      <c r="F7" s="21">
        <v>20997</v>
      </c>
      <c r="G7" s="22">
        <v>0.17324972152316515</v>
      </c>
      <c r="H7" s="21">
        <v>20747</v>
      </c>
      <c r="I7" s="22">
        <v>0.17816689137547553</v>
      </c>
      <c r="J7" s="23">
        <v>20734</v>
      </c>
      <c r="K7" s="22">
        <v>0.17295340418077776</v>
      </c>
      <c r="L7" s="23">
        <v>20627</v>
      </c>
      <c r="M7" s="22">
        <v>0.17059655449049302</v>
      </c>
      <c r="N7" s="23">
        <v>21215</v>
      </c>
      <c r="O7" s="22">
        <v>0.17285207968387176</v>
      </c>
      <c r="P7" s="23">
        <v>20697</v>
      </c>
      <c r="Q7" s="22">
        <v>0.1723629640733523</v>
      </c>
      <c r="R7" s="23">
        <v>16696</v>
      </c>
      <c r="S7" s="22">
        <v>0.1736164548801032</v>
      </c>
      <c r="T7" s="26">
        <v>-0.19331304053727594</v>
      </c>
      <c r="U7" s="314" t="s">
        <v>82</v>
      </c>
    </row>
    <row r="8" spans="1:21" ht="15">
      <c r="A8" s="27" t="s">
        <v>24</v>
      </c>
      <c r="B8" s="30">
        <v>9611</v>
      </c>
      <c r="C8" s="31">
        <v>0.07113041933717196</v>
      </c>
      <c r="D8" s="28">
        <v>9186</v>
      </c>
      <c r="E8" s="22">
        <v>0.07248709814876189</v>
      </c>
      <c r="F8" s="28">
        <v>8604</v>
      </c>
      <c r="G8" s="22">
        <v>0.07099302776517183</v>
      </c>
      <c r="H8" s="28">
        <v>8318</v>
      </c>
      <c r="I8" s="22">
        <v>0.07143163842778259</v>
      </c>
      <c r="J8" s="29">
        <v>8575</v>
      </c>
      <c r="K8" s="22">
        <v>0.07152866985869438</v>
      </c>
      <c r="L8" s="29">
        <v>8570</v>
      </c>
      <c r="M8" s="22">
        <v>0.07087858011264483</v>
      </c>
      <c r="N8" s="29">
        <v>8955</v>
      </c>
      <c r="O8" s="22">
        <v>0.07296207275838187</v>
      </c>
      <c r="P8" s="29">
        <v>9103</v>
      </c>
      <c r="Q8" s="22">
        <v>0.07580905744599344</v>
      </c>
      <c r="R8" s="29">
        <v>7237</v>
      </c>
      <c r="S8" s="22">
        <v>0.07525528773163072</v>
      </c>
      <c r="T8" s="32">
        <v>-0.20498736680215313</v>
      </c>
      <c r="U8" s="314" t="s">
        <v>83</v>
      </c>
    </row>
    <row r="9" spans="1:21" ht="15">
      <c r="A9" s="27" t="s">
        <v>25</v>
      </c>
      <c r="B9" s="30">
        <v>15580</v>
      </c>
      <c r="C9" s="31">
        <v>0.11530662087952752</v>
      </c>
      <c r="D9" s="28">
        <v>14899</v>
      </c>
      <c r="E9" s="22">
        <v>0.11756861259725708</v>
      </c>
      <c r="F9" s="28">
        <v>14271</v>
      </c>
      <c r="G9" s="22">
        <v>0.11775238252403152</v>
      </c>
      <c r="H9" s="28">
        <v>13646</v>
      </c>
      <c r="I9" s="22">
        <v>0.11718635945966835</v>
      </c>
      <c r="J9" s="29">
        <v>13725</v>
      </c>
      <c r="K9" s="22">
        <v>0.11448757945312892</v>
      </c>
      <c r="L9" s="29">
        <v>13936</v>
      </c>
      <c r="M9" s="22">
        <v>0.11525833050756341</v>
      </c>
      <c r="N9" s="29">
        <v>14211</v>
      </c>
      <c r="O9" s="22">
        <v>0.11578604310098994</v>
      </c>
      <c r="P9" s="29">
        <v>13788</v>
      </c>
      <c r="Q9" s="22">
        <v>0.11482536351371608</v>
      </c>
      <c r="R9" s="29">
        <v>11645</v>
      </c>
      <c r="S9" s="22">
        <v>0.12109269388349311</v>
      </c>
      <c r="T9" s="32">
        <v>-0.1554250072526835</v>
      </c>
      <c r="U9" s="314" t="s">
        <v>84</v>
      </c>
    </row>
    <row r="10" spans="1:21" ht="15">
      <c r="A10" s="27" t="s">
        <v>26</v>
      </c>
      <c r="B10" s="30">
        <v>11759</v>
      </c>
      <c r="C10" s="31">
        <v>0.08702763510413121</v>
      </c>
      <c r="D10" s="28">
        <v>11182</v>
      </c>
      <c r="E10" s="22">
        <v>0.08823761501191547</v>
      </c>
      <c r="F10" s="28">
        <v>10825</v>
      </c>
      <c r="G10" s="22">
        <v>0.08931886628986345</v>
      </c>
      <c r="H10" s="28">
        <v>10542</v>
      </c>
      <c r="I10" s="22">
        <v>0.09053045591556674</v>
      </c>
      <c r="J10" s="29">
        <v>10932</v>
      </c>
      <c r="K10" s="22">
        <v>0.09118966984201132</v>
      </c>
      <c r="L10" s="29">
        <v>11016</v>
      </c>
      <c r="M10" s="22">
        <v>0.09110833588341836</v>
      </c>
      <c r="N10" s="29">
        <v>10881</v>
      </c>
      <c r="O10" s="22">
        <v>0.08865441805515947</v>
      </c>
      <c r="P10" s="29">
        <v>10687</v>
      </c>
      <c r="Q10" s="22">
        <v>0.08900048301937075</v>
      </c>
      <c r="R10" s="29">
        <v>8243</v>
      </c>
      <c r="S10" s="22">
        <v>0.08571636545140696</v>
      </c>
      <c r="T10" s="32">
        <v>-0.22868906147656032</v>
      </c>
      <c r="U10" s="314" t="s">
        <v>85</v>
      </c>
    </row>
    <row r="11" spans="1:21" ht="15.75" thickBot="1">
      <c r="A11" s="33" t="s">
        <v>27</v>
      </c>
      <c r="B11" s="34">
        <v>18377</v>
      </c>
      <c r="C11" s="35">
        <v>0.13600704569339392</v>
      </c>
      <c r="D11" s="28">
        <v>17618</v>
      </c>
      <c r="E11" s="22">
        <v>0.1390243517510219</v>
      </c>
      <c r="F11" s="28">
        <v>16737</v>
      </c>
      <c r="G11" s="22">
        <v>0.13809975659061843</v>
      </c>
      <c r="H11" s="28">
        <v>16719</v>
      </c>
      <c r="I11" s="22">
        <v>0.1435760474722406</v>
      </c>
      <c r="J11" s="29">
        <v>17472</v>
      </c>
      <c r="K11" s="22">
        <v>0.14574331425902137</v>
      </c>
      <c r="L11" s="29">
        <v>18243</v>
      </c>
      <c r="M11" s="22">
        <v>0.1508795725781773</v>
      </c>
      <c r="N11" s="29">
        <v>18592</v>
      </c>
      <c r="O11" s="22">
        <v>0.15148083268831222</v>
      </c>
      <c r="P11" s="29">
        <v>17607</v>
      </c>
      <c r="Q11" s="22">
        <v>0.1466296907010443</v>
      </c>
      <c r="R11" s="29">
        <v>14474</v>
      </c>
      <c r="S11" s="22">
        <v>0.15051057546326144</v>
      </c>
      <c r="T11" s="36">
        <v>-0.17794059181007554</v>
      </c>
      <c r="U11" s="314" t="s">
        <v>86</v>
      </c>
    </row>
    <row r="12" spans="1:21" ht="24.75" customHeight="1" thickBot="1">
      <c r="A12" s="37" t="s">
        <v>28</v>
      </c>
      <c r="B12" s="38">
        <v>78967</v>
      </c>
      <c r="C12" s="40">
        <v>0.5844299057120443</v>
      </c>
      <c r="D12" s="38">
        <v>74842</v>
      </c>
      <c r="E12" s="39">
        <v>0.5905812540441583</v>
      </c>
      <c r="F12" s="38">
        <v>71434</v>
      </c>
      <c r="G12" s="39">
        <v>0.5894137546928504</v>
      </c>
      <c r="H12" s="38">
        <v>69972</v>
      </c>
      <c r="I12" s="39">
        <v>0.6008913926507338</v>
      </c>
      <c r="J12" s="38">
        <v>71438</v>
      </c>
      <c r="K12" s="39">
        <v>0.5959026375936338</v>
      </c>
      <c r="L12" s="38">
        <v>72392</v>
      </c>
      <c r="M12" s="39">
        <v>0.5987213735722969</v>
      </c>
      <c r="N12" s="38">
        <v>73854</v>
      </c>
      <c r="O12" s="39">
        <v>0.6017354462867153</v>
      </c>
      <c r="P12" s="38">
        <v>71882</v>
      </c>
      <c r="Q12" s="39">
        <v>0.5986275587534768</v>
      </c>
      <c r="R12" s="38">
        <v>58295</v>
      </c>
      <c r="S12" s="39">
        <v>0.6061913774098954</v>
      </c>
      <c r="T12" s="19">
        <v>-0.1890181130185582</v>
      </c>
      <c r="U12" s="316"/>
    </row>
    <row r="13" spans="1:21" ht="15">
      <c r="A13" s="41" t="s">
        <v>29</v>
      </c>
      <c r="B13" s="45">
        <v>3026</v>
      </c>
      <c r="C13" s="46">
        <v>0.02239523971639604</v>
      </c>
      <c r="D13" s="42">
        <v>2875</v>
      </c>
      <c r="E13" s="43">
        <v>0.022686741473730725</v>
      </c>
      <c r="F13" s="42">
        <v>2790</v>
      </c>
      <c r="G13" s="43">
        <v>0.023020751681174966</v>
      </c>
      <c r="H13" s="42">
        <v>2620</v>
      </c>
      <c r="I13" s="43">
        <v>0.022499506213127</v>
      </c>
      <c r="J13" s="44">
        <v>2693</v>
      </c>
      <c r="K13" s="43">
        <v>0.022463756026759648</v>
      </c>
      <c r="L13" s="44">
        <v>2605</v>
      </c>
      <c r="M13" s="43">
        <v>0.021544772601334868</v>
      </c>
      <c r="N13" s="44">
        <v>2561</v>
      </c>
      <c r="O13" s="43">
        <v>0.020866093616327862</v>
      </c>
      <c r="P13" s="44">
        <v>2534</v>
      </c>
      <c r="Q13" s="43">
        <v>0.0211029497493296</v>
      </c>
      <c r="R13" s="44">
        <v>1853</v>
      </c>
      <c r="S13" s="43">
        <v>0.01926876442817628</v>
      </c>
      <c r="T13" s="26">
        <v>-0.26874506708760854</v>
      </c>
      <c r="U13" s="314" t="s">
        <v>87</v>
      </c>
    </row>
    <row r="14" spans="1:21" ht="15">
      <c r="A14" s="27" t="s">
        <v>30</v>
      </c>
      <c r="B14" s="30">
        <v>12306</v>
      </c>
      <c r="C14" s="31">
        <v>0.09107594843026096</v>
      </c>
      <c r="D14" s="28">
        <v>11119</v>
      </c>
      <c r="E14" s="47">
        <v>0.08774047945962155</v>
      </c>
      <c r="F14" s="28">
        <v>10689</v>
      </c>
      <c r="G14" s="47">
        <v>0.08819670778497463</v>
      </c>
      <c r="H14" s="28">
        <v>9935</v>
      </c>
      <c r="I14" s="47">
        <v>0.08531778405626594</v>
      </c>
      <c r="J14" s="29">
        <v>9971</v>
      </c>
      <c r="K14" s="47">
        <v>0.08317345389633139</v>
      </c>
      <c r="L14" s="29">
        <v>10006</v>
      </c>
      <c r="M14" s="47">
        <v>0.08275508431821751</v>
      </c>
      <c r="N14" s="29">
        <v>9973</v>
      </c>
      <c r="O14" s="47">
        <v>0.08125636533996007</v>
      </c>
      <c r="P14" s="29">
        <v>9683</v>
      </c>
      <c r="Q14" s="47">
        <v>0.08063925115341694</v>
      </c>
      <c r="R14" s="29">
        <v>7698</v>
      </c>
      <c r="S14" s="47">
        <v>0.08004908179606098</v>
      </c>
      <c r="T14" s="32">
        <v>-0.2049984508933182</v>
      </c>
      <c r="U14" s="314" t="s">
        <v>88</v>
      </c>
    </row>
    <row r="15" spans="1:21" ht="15">
      <c r="A15" s="27" t="s">
        <v>31</v>
      </c>
      <c r="B15" s="30">
        <v>10422</v>
      </c>
      <c r="C15" s="31">
        <v>0.07713258041119614</v>
      </c>
      <c r="D15" s="28">
        <v>9574</v>
      </c>
      <c r="E15" s="22">
        <v>0.07554882186765147</v>
      </c>
      <c r="F15" s="28">
        <v>8926</v>
      </c>
      <c r="G15" s="22">
        <v>0.07364990304880564</v>
      </c>
      <c r="H15" s="28">
        <v>8745</v>
      </c>
      <c r="I15" s="22">
        <v>0.07509854268465482</v>
      </c>
      <c r="J15" s="29">
        <v>8695</v>
      </c>
      <c r="K15" s="22">
        <v>0.0725296541599239</v>
      </c>
      <c r="L15" s="29">
        <v>8770</v>
      </c>
      <c r="M15" s="22">
        <v>0.07253268933347669</v>
      </c>
      <c r="N15" s="29">
        <v>8881</v>
      </c>
      <c r="O15" s="22">
        <v>0.07235914775736342</v>
      </c>
      <c r="P15" s="29">
        <v>8825</v>
      </c>
      <c r="Q15" s="22">
        <v>0.07349389563450424</v>
      </c>
      <c r="R15" s="29">
        <v>6775</v>
      </c>
      <c r="S15" s="22">
        <v>0.07045109498159433</v>
      </c>
      <c r="T15" s="32">
        <v>-0.23229461756373937</v>
      </c>
      <c r="U15" s="314" t="s">
        <v>89</v>
      </c>
    </row>
    <row r="16" spans="1:21" ht="15">
      <c r="A16" s="27" t="s">
        <v>32</v>
      </c>
      <c r="B16" s="30">
        <v>1863</v>
      </c>
      <c r="C16" s="31">
        <v>0.013787948311845943</v>
      </c>
      <c r="D16" s="28">
        <v>1721</v>
      </c>
      <c r="E16" s="22">
        <v>0.013580480722188027</v>
      </c>
      <c r="F16" s="28">
        <v>1567</v>
      </c>
      <c r="G16" s="22">
        <v>0.01292957630265275</v>
      </c>
      <c r="H16" s="28">
        <v>1548</v>
      </c>
      <c r="I16" s="22">
        <v>0.013293601380885724</v>
      </c>
      <c r="J16" s="29">
        <v>1674</v>
      </c>
      <c r="K16" s="22">
        <v>0.013963731002152117</v>
      </c>
      <c r="L16" s="29">
        <v>1718</v>
      </c>
      <c r="M16" s="22">
        <v>0.014208798206945605</v>
      </c>
      <c r="N16" s="29">
        <v>1693</v>
      </c>
      <c r="O16" s="22">
        <v>0.013793946307084368</v>
      </c>
      <c r="P16" s="29">
        <v>1693</v>
      </c>
      <c r="Q16" s="22">
        <v>0.014099168873565516</v>
      </c>
      <c r="R16" s="29">
        <v>1465</v>
      </c>
      <c r="S16" s="22">
        <v>0.015234074412994198</v>
      </c>
      <c r="T16" s="32">
        <v>-0.13467217956290609</v>
      </c>
      <c r="U16" s="314" t="s">
        <v>90</v>
      </c>
    </row>
    <row r="17" spans="1:21" ht="15.75" thickBot="1">
      <c r="A17" s="20" t="s">
        <v>33</v>
      </c>
      <c r="B17" s="30">
        <v>3942</v>
      </c>
      <c r="C17" s="31">
        <v>0.029174499326514603</v>
      </c>
      <c r="D17" s="28">
        <v>3757</v>
      </c>
      <c r="E17" s="22">
        <v>0.029646639205845683</v>
      </c>
      <c r="F17" s="28">
        <v>3598</v>
      </c>
      <c r="G17" s="22">
        <v>0.02968769338669087</v>
      </c>
      <c r="H17" s="28">
        <v>3454</v>
      </c>
      <c r="I17" s="22">
        <v>0.029661562771046056</v>
      </c>
      <c r="J17" s="29">
        <v>3657</v>
      </c>
      <c r="K17" s="22">
        <v>0.030504996579970304</v>
      </c>
      <c r="L17" s="29">
        <v>3564</v>
      </c>
      <c r="M17" s="22">
        <v>0.0294762263152236</v>
      </c>
      <c r="N17" s="29">
        <v>3755</v>
      </c>
      <c r="O17" s="22">
        <v>0.030594369984112114</v>
      </c>
      <c r="P17" s="29">
        <v>3989</v>
      </c>
      <c r="Q17" s="22">
        <v>0.03322007361881444</v>
      </c>
      <c r="R17" s="29">
        <v>3280</v>
      </c>
      <c r="S17" s="22">
        <v>0.03410768878813718</v>
      </c>
      <c r="T17" s="36">
        <v>-0.17773878164953621</v>
      </c>
      <c r="U17" s="314" t="s">
        <v>91</v>
      </c>
    </row>
    <row r="18" spans="1:20" ht="24.75" customHeight="1" thickBot="1">
      <c r="A18" s="37" t="s">
        <v>34</v>
      </c>
      <c r="B18" s="38">
        <v>31559</v>
      </c>
      <c r="C18" s="40">
        <v>0.23356621619621368</v>
      </c>
      <c r="D18" s="38">
        <v>29046</v>
      </c>
      <c r="E18" s="39">
        <v>0.22920316272903746</v>
      </c>
      <c r="F18" s="38">
        <v>27570</v>
      </c>
      <c r="G18" s="39">
        <v>0.22748463220429885</v>
      </c>
      <c r="H18" s="38">
        <v>26302</v>
      </c>
      <c r="I18" s="39">
        <v>0.22587099710597955</v>
      </c>
      <c r="J18" s="38">
        <v>26690</v>
      </c>
      <c r="K18" s="39">
        <v>0.22263559166513738</v>
      </c>
      <c r="L18" s="38">
        <v>26663</v>
      </c>
      <c r="M18" s="39">
        <v>0.22051757077519826</v>
      </c>
      <c r="N18" s="38">
        <v>26863</v>
      </c>
      <c r="O18" s="39">
        <v>0.21886992300484784</v>
      </c>
      <c r="P18" s="38">
        <v>26724</v>
      </c>
      <c r="Q18" s="39">
        <v>0.22255533902963076</v>
      </c>
      <c r="R18" s="38">
        <v>21071</v>
      </c>
      <c r="S18" s="39">
        <v>0.21911070440696295</v>
      </c>
      <c r="T18" s="19">
        <v>-0.2115327046849274</v>
      </c>
    </row>
    <row r="19" spans="1:21" ht="15.75" thickBot="1">
      <c r="A19" s="48" t="s">
        <v>35</v>
      </c>
      <c r="B19" s="52">
        <v>3492</v>
      </c>
      <c r="C19" s="53">
        <v>0.025844077028967273</v>
      </c>
      <c r="D19" s="49">
        <v>3460</v>
      </c>
      <c r="E19" s="50">
        <v>0.02730300017360289</v>
      </c>
      <c r="F19" s="49">
        <v>3914</v>
      </c>
      <c r="G19" s="50">
        <v>0.03229506167746194</v>
      </c>
      <c r="H19" s="49">
        <v>2518</v>
      </c>
      <c r="I19" s="50">
        <v>0.021623571238417478</v>
      </c>
      <c r="J19" s="51">
        <v>3072</v>
      </c>
      <c r="K19" s="50">
        <v>0.025625198111476292</v>
      </c>
      <c r="L19" s="51">
        <v>2662</v>
      </c>
      <c r="M19" s="50">
        <v>0.022016193729271945</v>
      </c>
      <c r="N19" s="51">
        <v>2644</v>
      </c>
      <c r="O19" s="50">
        <v>0.021542347333686398</v>
      </c>
      <c r="P19" s="51">
        <v>2525</v>
      </c>
      <c r="Q19" s="50">
        <v>0.02102799846766269</v>
      </c>
      <c r="R19" s="51">
        <v>2306</v>
      </c>
      <c r="S19" s="50">
        <v>0.02397936900775742</v>
      </c>
      <c r="T19" s="54">
        <v>-0.08673267326732673</v>
      </c>
      <c r="U19" s="314" t="s">
        <v>92</v>
      </c>
    </row>
    <row r="20" spans="1:21" ht="24.75" customHeight="1" thickBot="1">
      <c r="A20" s="55" t="s">
        <v>36</v>
      </c>
      <c r="B20" s="17">
        <v>135118</v>
      </c>
      <c r="C20" s="58">
        <v>1</v>
      </c>
      <c r="D20" s="17">
        <v>126726</v>
      </c>
      <c r="E20" s="56">
        <v>1</v>
      </c>
      <c r="F20" s="17">
        <v>121195</v>
      </c>
      <c r="G20" s="56">
        <v>1</v>
      </c>
      <c r="H20" s="17">
        <v>116447</v>
      </c>
      <c r="I20" s="56">
        <v>1</v>
      </c>
      <c r="J20" s="57">
        <v>119882</v>
      </c>
      <c r="K20" s="58">
        <v>1</v>
      </c>
      <c r="L20" s="17">
        <v>120911</v>
      </c>
      <c r="M20" s="58">
        <v>1</v>
      </c>
      <c r="N20" s="17">
        <v>122735</v>
      </c>
      <c r="O20" s="58">
        <v>1</v>
      </c>
      <c r="P20" s="17">
        <v>120078</v>
      </c>
      <c r="Q20" s="58">
        <v>1</v>
      </c>
      <c r="R20" s="17">
        <v>96166</v>
      </c>
      <c r="S20" s="58">
        <v>1</v>
      </c>
      <c r="T20" s="313">
        <v>-0.19913722746881193</v>
      </c>
      <c r="U20" s="315" t="s">
        <v>93</v>
      </c>
    </row>
    <row r="21" spans="1:20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2:18" ht="15">
      <c r="L22" s="316"/>
      <c r="N22" s="316"/>
      <c r="P22" s="316"/>
      <c r="R22" s="316"/>
    </row>
  </sheetData>
  <sheetProtection/>
  <mergeCells count="14">
    <mergeCell ref="D4:E4"/>
    <mergeCell ref="F4:G4"/>
    <mergeCell ref="J4:K4"/>
    <mergeCell ref="P4:Q4"/>
    <mergeCell ref="A1:T1"/>
    <mergeCell ref="A2:T2"/>
    <mergeCell ref="A3:A5"/>
    <mergeCell ref="B3:S3"/>
    <mergeCell ref="T3:T5"/>
    <mergeCell ref="L4:M4"/>
    <mergeCell ref="H4:I4"/>
    <mergeCell ref="R4:S4"/>
    <mergeCell ref="N4:O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1.00390625" style="308" customWidth="1"/>
    <col min="2" max="11" width="11.8515625" style="308" customWidth="1"/>
    <col min="12" max="16384" width="9.140625" style="308" customWidth="1"/>
  </cols>
  <sheetData>
    <row r="1" spans="1:11" ht="24.75" customHeight="1" thickBot="1" thickTop="1">
      <c r="A1" s="348" t="s">
        <v>132</v>
      </c>
      <c r="B1" s="363"/>
      <c r="C1" s="363"/>
      <c r="D1" s="363"/>
      <c r="E1" s="363"/>
      <c r="F1" s="363"/>
      <c r="G1" s="363"/>
      <c r="H1" s="363"/>
      <c r="I1" s="364"/>
      <c r="J1" s="364"/>
      <c r="K1" s="365"/>
    </row>
    <row r="2" spans="1:11" ht="24.75" customHeight="1" thickBot="1" thickTop="1">
      <c r="A2" s="352" t="s">
        <v>18</v>
      </c>
      <c r="B2" s="367" t="s">
        <v>37</v>
      </c>
      <c r="C2" s="368"/>
      <c r="D2" s="368"/>
      <c r="E2" s="368"/>
      <c r="F2" s="368"/>
      <c r="G2" s="368"/>
      <c r="H2" s="368"/>
      <c r="I2" s="369"/>
      <c r="J2" s="369"/>
      <c r="K2" s="370"/>
    </row>
    <row r="3" spans="1:11" ht="24.75" customHeight="1">
      <c r="A3" s="366"/>
      <c r="B3" s="360" t="s">
        <v>38</v>
      </c>
      <c r="C3" s="361"/>
      <c r="D3" s="360" t="s">
        <v>39</v>
      </c>
      <c r="E3" s="361"/>
      <c r="F3" s="371" t="s">
        <v>40</v>
      </c>
      <c r="G3" s="372"/>
      <c r="H3" s="360" t="s">
        <v>41</v>
      </c>
      <c r="I3" s="361"/>
      <c r="J3" s="360" t="s">
        <v>36</v>
      </c>
      <c r="K3" s="361"/>
    </row>
    <row r="4" spans="1:11" ht="24.75" customHeight="1" thickBot="1">
      <c r="A4" s="366"/>
      <c r="B4" s="61" t="s">
        <v>20</v>
      </c>
      <c r="C4" s="62" t="s">
        <v>21</v>
      </c>
      <c r="D4" s="61" t="s">
        <v>20</v>
      </c>
      <c r="E4" s="62" t="s">
        <v>21</v>
      </c>
      <c r="F4" s="63" t="s">
        <v>20</v>
      </c>
      <c r="G4" s="64" t="s">
        <v>21</v>
      </c>
      <c r="H4" s="61" t="s">
        <v>20</v>
      </c>
      <c r="I4" s="62" t="s">
        <v>21</v>
      </c>
      <c r="J4" s="61" t="s">
        <v>20</v>
      </c>
      <c r="K4" s="62" t="s">
        <v>21</v>
      </c>
    </row>
    <row r="5" spans="1:12" ht="24.75" customHeight="1" thickBot="1">
      <c r="A5" s="65" t="s">
        <v>22</v>
      </c>
      <c r="B5" s="66">
        <v>6458</v>
      </c>
      <c r="C5" s="18">
        <v>0.15923268486327882</v>
      </c>
      <c r="D5" s="66">
        <v>6539</v>
      </c>
      <c r="E5" s="18">
        <v>0.14373955860371054</v>
      </c>
      <c r="F5" s="66">
        <v>1495</v>
      </c>
      <c r="G5" s="18">
        <v>0.1485935791670808</v>
      </c>
      <c r="H5" s="66">
        <v>2</v>
      </c>
      <c r="I5" s="18">
        <v>0.03571428571428571</v>
      </c>
      <c r="J5" s="66">
        <v>14494</v>
      </c>
      <c r="K5" s="18">
        <v>0.15071854917538424</v>
      </c>
      <c r="L5" s="314" t="s">
        <v>81</v>
      </c>
    </row>
    <row r="6" spans="1:12" ht="15">
      <c r="A6" s="67" t="s">
        <v>23</v>
      </c>
      <c r="B6" s="24">
        <v>7246</v>
      </c>
      <c r="C6" s="68">
        <v>0.17866212984195085</v>
      </c>
      <c r="D6" s="24">
        <v>7761</v>
      </c>
      <c r="E6" s="68">
        <v>0.17060142442627274</v>
      </c>
      <c r="F6" s="24">
        <v>1675</v>
      </c>
      <c r="G6" s="68">
        <v>0.1664844448861942</v>
      </c>
      <c r="H6" s="24">
        <v>14</v>
      </c>
      <c r="I6" s="68">
        <v>0.25</v>
      </c>
      <c r="J6" s="24">
        <v>16696</v>
      </c>
      <c r="K6" s="68">
        <v>0.1736164548801032</v>
      </c>
      <c r="L6" s="314" t="s">
        <v>82</v>
      </c>
    </row>
    <row r="7" spans="1:12" ht="15">
      <c r="A7" s="69" t="s">
        <v>24</v>
      </c>
      <c r="B7" s="30">
        <v>2743</v>
      </c>
      <c r="C7" s="70">
        <v>0.0676332075843874</v>
      </c>
      <c r="D7" s="30">
        <v>3673</v>
      </c>
      <c r="E7" s="70">
        <v>0.08073947067616284</v>
      </c>
      <c r="F7" s="30">
        <v>817</v>
      </c>
      <c r="G7" s="70">
        <v>0.08120465162508697</v>
      </c>
      <c r="H7" s="30">
        <v>4</v>
      </c>
      <c r="I7" s="70">
        <v>0.07142857142857142</v>
      </c>
      <c r="J7" s="30">
        <v>7237</v>
      </c>
      <c r="K7" s="70">
        <v>0.07525528773163072</v>
      </c>
      <c r="L7" s="314" t="s">
        <v>83</v>
      </c>
    </row>
    <row r="8" spans="1:12" ht="15">
      <c r="A8" s="69" t="s">
        <v>25</v>
      </c>
      <c r="B8" s="30">
        <v>5178</v>
      </c>
      <c r="C8" s="70">
        <v>0.12767216510096902</v>
      </c>
      <c r="D8" s="30">
        <v>5293</v>
      </c>
      <c r="E8" s="70">
        <v>0.11635012749494417</v>
      </c>
      <c r="F8" s="30">
        <v>1165</v>
      </c>
      <c r="G8" s="70">
        <v>0.11579365868203956</v>
      </c>
      <c r="H8" s="30">
        <v>9</v>
      </c>
      <c r="I8" s="70">
        <v>0.16071428571428573</v>
      </c>
      <c r="J8" s="30">
        <v>11645</v>
      </c>
      <c r="K8" s="70">
        <v>0.12109269388349311</v>
      </c>
      <c r="L8" s="314" t="s">
        <v>84</v>
      </c>
    </row>
    <row r="9" spans="1:12" ht="15">
      <c r="A9" s="69" t="s">
        <v>26</v>
      </c>
      <c r="B9" s="30">
        <v>3462</v>
      </c>
      <c r="C9" s="70">
        <v>0.08536134329462239</v>
      </c>
      <c r="D9" s="30">
        <v>3997</v>
      </c>
      <c r="E9" s="70">
        <v>0.0878616020399191</v>
      </c>
      <c r="F9" s="30">
        <v>778</v>
      </c>
      <c r="G9" s="70">
        <v>0.07732829738594574</v>
      </c>
      <c r="H9" s="30">
        <v>6</v>
      </c>
      <c r="I9" s="70">
        <v>0.10714285714285714</v>
      </c>
      <c r="J9" s="30">
        <v>8243</v>
      </c>
      <c r="K9" s="70">
        <v>0.08571636545140696</v>
      </c>
      <c r="L9" s="314" t="s">
        <v>85</v>
      </c>
    </row>
    <row r="10" spans="1:12" ht="15.75" thickBot="1">
      <c r="A10" s="71" t="s">
        <v>27</v>
      </c>
      <c r="B10" s="34">
        <v>6298</v>
      </c>
      <c r="C10" s="72">
        <v>0.15528761989299011</v>
      </c>
      <c r="D10" s="34">
        <v>6903</v>
      </c>
      <c r="E10" s="72">
        <v>0.15174096544447374</v>
      </c>
      <c r="F10" s="34">
        <v>1264</v>
      </c>
      <c r="G10" s="72">
        <v>0.12563363482755194</v>
      </c>
      <c r="H10" s="34">
        <v>9</v>
      </c>
      <c r="I10" s="72">
        <v>0.16071428571428573</v>
      </c>
      <c r="J10" s="34">
        <v>14474</v>
      </c>
      <c r="K10" s="72">
        <v>0.15051057546326144</v>
      </c>
      <c r="L10" s="314" t="s">
        <v>86</v>
      </c>
    </row>
    <row r="11" spans="1:12" ht="24.75" customHeight="1" thickBot="1">
      <c r="A11" s="65" t="s">
        <v>28</v>
      </c>
      <c r="B11" s="66">
        <v>24927</v>
      </c>
      <c r="C11" s="18">
        <v>0.6146164657149198</v>
      </c>
      <c r="D11" s="66">
        <v>27627</v>
      </c>
      <c r="E11" s="18">
        <v>0.6072935900817726</v>
      </c>
      <c r="F11" s="66">
        <v>5699</v>
      </c>
      <c r="G11" s="18">
        <v>0.5664446874068184</v>
      </c>
      <c r="H11" s="66">
        <v>42</v>
      </c>
      <c r="I11" s="18">
        <v>0.7499999999999999</v>
      </c>
      <c r="J11" s="66">
        <v>58295</v>
      </c>
      <c r="K11" s="18">
        <v>0.6061913774098954</v>
      </c>
      <c r="L11" s="316"/>
    </row>
    <row r="12" spans="1:12" ht="15">
      <c r="A12" s="73" t="s">
        <v>29</v>
      </c>
      <c r="B12" s="24">
        <v>776</v>
      </c>
      <c r="C12" s="68">
        <v>0.01913356510590034</v>
      </c>
      <c r="D12" s="24">
        <v>827</v>
      </c>
      <c r="E12" s="68">
        <v>0.01817902048711861</v>
      </c>
      <c r="F12" s="24">
        <v>250</v>
      </c>
      <c r="G12" s="68">
        <v>0.024848424609879734</v>
      </c>
      <c r="H12" s="24">
        <v>0</v>
      </c>
      <c r="I12" s="68">
        <v>0</v>
      </c>
      <c r="J12" s="24">
        <v>1853</v>
      </c>
      <c r="K12" s="68">
        <v>0.01926876442817628</v>
      </c>
      <c r="L12" s="314" t="s">
        <v>87</v>
      </c>
    </row>
    <row r="13" spans="1:12" ht="15">
      <c r="A13" s="69" t="s">
        <v>30</v>
      </c>
      <c r="B13" s="30">
        <v>2966</v>
      </c>
      <c r="C13" s="70">
        <v>0.07313164188672733</v>
      </c>
      <c r="D13" s="30">
        <v>3831</v>
      </c>
      <c r="E13" s="70">
        <v>0.08421260881034028</v>
      </c>
      <c r="F13" s="30">
        <v>899</v>
      </c>
      <c r="G13" s="70">
        <v>0.08935493489712751</v>
      </c>
      <c r="H13" s="30">
        <v>2</v>
      </c>
      <c r="I13" s="70">
        <v>0.03571428571428571</v>
      </c>
      <c r="J13" s="30">
        <v>7698</v>
      </c>
      <c r="K13" s="70">
        <v>0.08004908179606098</v>
      </c>
      <c r="L13" s="314" t="s">
        <v>88</v>
      </c>
    </row>
    <row r="14" spans="1:12" ht="15">
      <c r="A14" s="69" t="s">
        <v>31</v>
      </c>
      <c r="B14" s="30">
        <v>2503</v>
      </c>
      <c r="C14" s="70">
        <v>0.06171561012895431</v>
      </c>
      <c r="D14" s="30">
        <v>3300</v>
      </c>
      <c r="E14" s="70">
        <v>0.07254022685307307</v>
      </c>
      <c r="F14" s="30">
        <v>963</v>
      </c>
      <c r="G14" s="70">
        <v>0.09571613159725674</v>
      </c>
      <c r="H14" s="30">
        <v>9</v>
      </c>
      <c r="I14" s="70">
        <v>0.16071428571428573</v>
      </c>
      <c r="J14" s="30">
        <v>6775</v>
      </c>
      <c r="K14" s="70">
        <v>0.07045109498159433</v>
      </c>
      <c r="L14" s="314" t="s">
        <v>89</v>
      </c>
    </row>
    <row r="15" spans="1:12" ht="15">
      <c r="A15" s="69" t="s">
        <v>32</v>
      </c>
      <c r="B15" s="30">
        <v>473</v>
      </c>
      <c r="C15" s="70">
        <v>0.011662598318416057</v>
      </c>
      <c r="D15" s="30">
        <v>819</v>
      </c>
      <c r="E15" s="70">
        <v>0.018003165391717226</v>
      </c>
      <c r="F15" s="30">
        <v>173</v>
      </c>
      <c r="G15" s="70">
        <v>0.017195109830036776</v>
      </c>
      <c r="H15" s="30">
        <v>0</v>
      </c>
      <c r="I15" s="70">
        <v>0</v>
      </c>
      <c r="J15" s="30">
        <v>1465</v>
      </c>
      <c r="K15" s="70">
        <v>0.015234074412994198</v>
      </c>
      <c r="L15" s="314" t="s">
        <v>90</v>
      </c>
    </row>
    <row r="16" spans="1:12" ht="15.75" thickBot="1">
      <c r="A16" s="74" t="s">
        <v>33</v>
      </c>
      <c r="B16" s="34">
        <v>1246</v>
      </c>
      <c r="C16" s="72">
        <v>0.03072219345612348</v>
      </c>
      <c r="D16" s="34">
        <v>1626</v>
      </c>
      <c r="E16" s="72">
        <v>0.03574254814033236</v>
      </c>
      <c r="F16" s="34">
        <v>408</v>
      </c>
      <c r="G16" s="72">
        <v>0.04055262896332373</v>
      </c>
      <c r="H16" s="34">
        <v>0</v>
      </c>
      <c r="I16" s="72">
        <v>0</v>
      </c>
      <c r="J16" s="34">
        <v>3280</v>
      </c>
      <c r="K16" s="72">
        <v>0.03410768878813718</v>
      </c>
      <c r="L16" s="314" t="s">
        <v>91</v>
      </c>
    </row>
    <row r="17" spans="1:11" ht="24.75" customHeight="1" thickBot="1">
      <c r="A17" s="65" t="s">
        <v>34</v>
      </c>
      <c r="B17" s="66">
        <v>7964</v>
      </c>
      <c r="C17" s="18">
        <v>0.1963656088961215</v>
      </c>
      <c r="D17" s="66">
        <v>10403</v>
      </c>
      <c r="E17" s="18">
        <v>0.22867756968258157</v>
      </c>
      <c r="F17" s="66">
        <v>2693</v>
      </c>
      <c r="G17" s="18">
        <v>0.2676672298976245</v>
      </c>
      <c r="H17" s="66">
        <v>11</v>
      </c>
      <c r="I17" s="18">
        <v>0.19642857142857145</v>
      </c>
      <c r="J17" s="66">
        <v>21071</v>
      </c>
      <c r="K17" s="18">
        <v>0.21911070440696295</v>
      </c>
    </row>
    <row r="18" spans="1:12" ht="15.75" thickBot="1">
      <c r="A18" s="75" t="s">
        <v>35</v>
      </c>
      <c r="B18" s="76">
        <v>1208</v>
      </c>
      <c r="C18" s="50">
        <v>0.029785240525679907</v>
      </c>
      <c r="D18" s="76">
        <v>923</v>
      </c>
      <c r="E18" s="50">
        <v>0.020289281631935285</v>
      </c>
      <c r="F18" s="76">
        <v>174</v>
      </c>
      <c r="G18" s="50">
        <v>0.017294503528476293</v>
      </c>
      <c r="H18" s="76">
        <v>1</v>
      </c>
      <c r="I18" s="50">
        <v>0.017857142857142856</v>
      </c>
      <c r="J18" s="76">
        <v>2306</v>
      </c>
      <c r="K18" s="50">
        <v>0.02397936900775742</v>
      </c>
      <c r="L18" s="314" t="s">
        <v>92</v>
      </c>
    </row>
    <row r="19" spans="1:12" ht="24.75" customHeight="1" thickBot="1">
      <c r="A19" s="77" t="s">
        <v>36</v>
      </c>
      <c r="B19" s="66">
        <v>40557</v>
      </c>
      <c r="C19" s="56">
        <v>1</v>
      </c>
      <c r="D19" s="66">
        <v>45492</v>
      </c>
      <c r="E19" s="56">
        <v>1</v>
      </c>
      <c r="F19" s="66">
        <v>10061</v>
      </c>
      <c r="G19" s="56">
        <v>1</v>
      </c>
      <c r="H19" s="66">
        <v>56</v>
      </c>
      <c r="I19" s="56">
        <v>1</v>
      </c>
      <c r="J19" s="66">
        <v>96166</v>
      </c>
      <c r="K19" s="56">
        <v>1</v>
      </c>
      <c r="L19" s="315" t="s">
        <v>93</v>
      </c>
    </row>
    <row r="20" spans="1:11" ht="15">
      <c r="A20" s="78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5">
      <c r="A21" s="79" t="s">
        <v>42</v>
      </c>
      <c r="B21" s="80"/>
      <c r="C21" s="80"/>
      <c r="D21" s="80"/>
      <c r="E21" s="80"/>
      <c r="F21" s="80"/>
      <c r="G21" s="80"/>
      <c r="H21" s="80"/>
      <c r="I21" s="80"/>
      <c r="J21" s="318"/>
      <c r="K21" s="80"/>
    </row>
    <row r="22" spans="1:11" ht="15">
      <c r="A22" s="80" t="s">
        <v>43</v>
      </c>
      <c r="B22" s="80"/>
      <c r="C22" s="80"/>
      <c r="D22" s="80"/>
      <c r="E22" s="80"/>
      <c r="F22" s="80"/>
      <c r="G22" s="80"/>
      <c r="H22" s="80"/>
      <c r="I22" s="80"/>
      <c r="J22" s="318"/>
      <c r="K22" s="80"/>
    </row>
    <row r="23" spans="1:11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15">
      <c r="A25" s="59"/>
      <c r="B25" s="81"/>
      <c r="C25" s="81"/>
      <c r="D25" s="81"/>
      <c r="E25" s="81"/>
      <c r="F25" s="81"/>
      <c r="G25" s="59"/>
      <c r="H25" s="59"/>
      <c r="I25" s="59"/>
      <c r="J25" s="59"/>
      <c r="K25" s="59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2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5.7109375" style="308" customWidth="1"/>
    <col min="2" max="22" width="11.00390625" style="308" customWidth="1"/>
    <col min="23" max="16384" width="9.140625" style="308" customWidth="1"/>
  </cols>
  <sheetData>
    <row r="1" spans="1:22" ht="24.75" customHeight="1" thickBot="1" thickTop="1">
      <c r="A1" s="381" t="s">
        <v>133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3"/>
    </row>
    <row r="2" spans="1:22" ht="24.75" customHeight="1" thickBot="1" thickTop="1">
      <c r="A2" s="352" t="s">
        <v>18</v>
      </c>
      <c r="B2" s="385" t="s">
        <v>44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6" t="s">
        <v>36</v>
      </c>
      <c r="V2" s="358"/>
    </row>
    <row r="3" spans="1:22" ht="24.75" customHeight="1" thickBot="1">
      <c r="A3" s="352"/>
      <c r="B3" s="387" t="s">
        <v>45</v>
      </c>
      <c r="C3" s="387"/>
      <c r="D3" s="387"/>
      <c r="E3" s="387"/>
      <c r="F3" s="387"/>
      <c r="G3" s="387"/>
      <c r="H3" s="387"/>
      <c r="I3" s="388"/>
      <c r="J3" s="389"/>
      <c r="K3" s="390" t="s">
        <v>46</v>
      </c>
      <c r="L3" s="391"/>
      <c r="M3" s="391"/>
      <c r="N3" s="391"/>
      <c r="O3" s="391"/>
      <c r="P3" s="391"/>
      <c r="Q3" s="391"/>
      <c r="R3" s="391"/>
      <c r="S3" s="392"/>
      <c r="T3" s="393"/>
      <c r="U3" s="386"/>
      <c r="V3" s="358"/>
    </row>
    <row r="4" spans="1:22" ht="24.75" customHeight="1" thickBot="1">
      <c r="A4" s="352"/>
      <c r="B4" s="391" t="s">
        <v>37</v>
      </c>
      <c r="C4" s="391"/>
      <c r="D4" s="391"/>
      <c r="E4" s="391"/>
      <c r="F4" s="391"/>
      <c r="G4" s="391"/>
      <c r="H4" s="391"/>
      <c r="I4" s="394" t="s">
        <v>36</v>
      </c>
      <c r="J4" s="389"/>
      <c r="K4" s="390" t="s">
        <v>37</v>
      </c>
      <c r="L4" s="391"/>
      <c r="M4" s="391"/>
      <c r="N4" s="391"/>
      <c r="O4" s="391"/>
      <c r="P4" s="391"/>
      <c r="Q4" s="391"/>
      <c r="R4" s="397"/>
      <c r="S4" s="394" t="s">
        <v>36</v>
      </c>
      <c r="T4" s="389"/>
      <c r="U4" s="386"/>
      <c r="V4" s="358"/>
    </row>
    <row r="5" spans="1:22" ht="24.75" customHeight="1">
      <c r="A5" s="352"/>
      <c r="B5" s="375" t="s">
        <v>38</v>
      </c>
      <c r="C5" s="376"/>
      <c r="D5" s="377" t="s">
        <v>39</v>
      </c>
      <c r="E5" s="378"/>
      <c r="F5" s="377" t="s">
        <v>40</v>
      </c>
      <c r="G5" s="378"/>
      <c r="H5" s="299" t="s">
        <v>41</v>
      </c>
      <c r="I5" s="395"/>
      <c r="J5" s="396"/>
      <c r="K5" s="377" t="s">
        <v>38</v>
      </c>
      <c r="L5" s="379"/>
      <c r="M5" s="377" t="s">
        <v>39</v>
      </c>
      <c r="N5" s="378"/>
      <c r="O5" s="380" t="s">
        <v>40</v>
      </c>
      <c r="P5" s="379"/>
      <c r="Q5" s="373" t="s">
        <v>41</v>
      </c>
      <c r="R5" s="374"/>
      <c r="S5" s="395"/>
      <c r="T5" s="396"/>
      <c r="U5" s="386"/>
      <c r="V5" s="358"/>
    </row>
    <row r="6" spans="1:22" ht="24.75" customHeight="1" thickBot="1">
      <c r="A6" s="384"/>
      <c r="B6" s="83" t="s">
        <v>20</v>
      </c>
      <c r="C6" s="84" t="s">
        <v>21</v>
      </c>
      <c r="D6" s="85" t="s">
        <v>20</v>
      </c>
      <c r="E6" s="86" t="s">
        <v>21</v>
      </c>
      <c r="F6" s="85" t="s">
        <v>20</v>
      </c>
      <c r="G6" s="86" t="s">
        <v>21</v>
      </c>
      <c r="H6" s="90" t="s">
        <v>20</v>
      </c>
      <c r="I6" s="88" t="s">
        <v>20</v>
      </c>
      <c r="J6" s="89" t="s">
        <v>21</v>
      </c>
      <c r="K6" s="85" t="s">
        <v>20</v>
      </c>
      <c r="L6" s="84" t="s">
        <v>21</v>
      </c>
      <c r="M6" s="85" t="s">
        <v>20</v>
      </c>
      <c r="N6" s="86" t="s">
        <v>21</v>
      </c>
      <c r="O6" s="83" t="s">
        <v>20</v>
      </c>
      <c r="P6" s="86" t="s">
        <v>21</v>
      </c>
      <c r="Q6" s="87" t="s">
        <v>20</v>
      </c>
      <c r="R6" s="92" t="s">
        <v>21</v>
      </c>
      <c r="S6" s="88" t="s">
        <v>20</v>
      </c>
      <c r="T6" s="89" t="s">
        <v>21</v>
      </c>
      <c r="U6" s="91" t="s">
        <v>20</v>
      </c>
      <c r="V6" s="92" t="s">
        <v>21</v>
      </c>
    </row>
    <row r="7" spans="1:23" ht="24.75" customHeight="1" thickBot="1">
      <c r="A7" s="65" t="s">
        <v>22</v>
      </c>
      <c r="B7" s="93">
        <v>2864</v>
      </c>
      <c r="C7" s="94">
        <v>0.18112825701998486</v>
      </c>
      <c r="D7" s="93">
        <v>2603</v>
      </c>
      <c r="E7" s="179">
        <v>0.19674981103552533</v>
      </c>
      <c r="F7" s="93">
        <v>524</v>
      </c>
      <c r="G7" s="179">
        <v>0.20646178092986603</v>
      </c>
      <c r="H7" s="300">
        <v>0</v>
      </c>
      <c r="I7" s="38">
        <v>5991</v>
      </c>
      <c r="J7" s="18">
        <v>0.1896906563657664</v>
      </c>
      <c r="K7" s="93">
        <v>3594</v>
      </c>
      <c r="L7" s="94">
        <v>0.14524146292180237</v>
      </c>
      <c r="M7" s="93">
        <v>3936</v>
      </c>
      <c r="N7" s="179">
        <v>0.12200111586386461</v>
      </c>
      <c r="O7" s="180">
        <v>971</v>
      </c>
      <c r="P7" s="94">
        <v>0.1290708493951881</v>
      </c>
      <c r="Q7" s="93">
        <v>2</v>
      </c>
      <c r="R7" s="179">
        <v>0.03773584905660377</v>
      </c>
      <c r="S7" s="38">
        <v>8503</v>
      </c>
      <c r="T7" s="18">
        <v>0.13166003437437096</v>
      </c>
      <c r="U7" s="38">
        <v>14494</v>
      </c>
      <c r="V7" s="18">
        <v>0.15071854917538424</v>
      </c>
      <c r="W7" s="314" t="s">
        <v>81</v>
      </c>
    </row>
    <row r="8" spans="1:23" ht="15">
      <c r="A8" s="95" t="s">
        <v>23</v>
      </c>
      <c r="B8" s="96">
        <v>2696</v>
      </c>
      <c r="C8" s="98">
        <v>0.17050341512775108</v>
      </c>
      <c r="D8" s="96">
        <v>2104</v>
      </c>
      <c r="E8" s="295">
        <v>0.1590325018896447</v>
      </c>
      <c r="F8" s="96">
        <v>362</v>
      </c>
      <c r="G8" s="295">
        <v>0.1426319936958235</v>
      </c>
      <c r="H8" s="301">
        <v>1</v>
      </c>
      <c r="I8" s="97">
        <v>5163</v>
      </c>
      <c r="J8" s="68">
        <v>0.16347402083399298</v>
      </c>
      <c r="K8" s="96">
        <v>4550</v>
      </c>
      <c r="L8" s="98">
        <v>0.18387553041018387</v>
      </c>
      <c r="M8" s="96">
        <v>5657</v>
      </c>
      <c r="N8" s="295">
        <v>0.17534560783584405</v>
      </c>
      <c r="O8" s="291">
        <v>1313</v>
      </c>
      <c r="P8" s="98">
        <v>0.17453143692675796</v>
      </c>
      <c r="Q8" s="96">
        <v>13</v>
      </c>
      <c r="R8" s="295">
        <v>0.24528301886792453</v>
      </c>
      <c r="S8" s="97">
        <v>11533</v>
      </c>
      <c r="T8" s="68">
        <v>0.1785764055556416</v>
      </c>
      <c r="U8" s="97">
        <v>16696</v>
      </c>
      <c r="V8" s="68">
        <v>0.1736164548801032</v>
      </c>
      <c r="W8" s="314" t="s">
        <v>82</v>
      </c>
    </row>
    <row r="9" spans="1:23" ht="15">
      <c r="A9" s="69" t="s">
        <v>24</v>
      </c>
      <c r="B9" s="99">
        <v>902</v>
      </c>
      <c r="C9" s="101">
        <v>0.057045282064254986</v>
      </c>
      <c r="D9" s="99">
        <v>942</v>
      </c>
      <c r="E9" s="296">
        <v>0.0712018140589569</v>
      </c>
      <c r="F9" s="99">
        <v>183</v>
      </c>
      <c r="G9" s="296">
        <v>0.07210401891252956</v>
      </c>
      <c r="H9" s="302">
        <v>0</v>
      </c>
      <c r="I9" s="100">
        <v>2027</v>
      </c>
      <c r="J9" s="70">
        <v>0.0641800968875661</v>
      </c>
      <c r="K9" s="99">
        <v>1841</v>
      </c>
      <c r="L9" s="101">
        <v>0.0743988684582744</v>
      </c>
      <c r="M9" s="99">
        <v>2731</v>
      </c>
      <c r="N9" s="296">
        <v>0.08465067261794061</v>
      </c>
      <c r="O9" s="292">
        <v>634</v>
      </c>
      <c r="P9" s="101">
        <v>0.084274890336302</v>
      </c>
      <c r="Q9" s="99">
        <v>4</v>
      </c>
      <c r="R9" s="296">
        <v>0.07547169811320754</v>
      </c>
      <c r="S9" s="100">
        <v>5210</v>
      </c>
      <c r="T9" s="70">
        <v>0.08067138411036961</v>
      </c>
      <c r="U9" s="100">
        <v>7237</v>
      </c>
      <c r="V9" s="70">
        <v>0.07525528773163072</v>
      </c>
      <c r="W9" s="314" t="s">
        <v>83</v>
      </c>
    </row>
    <row r="10" spans="1:23" ht="15">
      <c r="A10" s="69" t="s">
        <v>25</v>
      </c>
      <c r="B10" s="99">
        <v>2050</v>
      </c>
      <c r="C10" s="101">
        <v>0.1296483683278523</v>
      </c>
      <c r="D10" s="99">
        <v>1531</v>
      </c>
      <c r="E10" s="296">
        <v>0.11572184429327287</v>
      </c>
      <c r="F10" s="99">
        <v>259</v>
      </c>
      <c r="G10" s="296">
        <v>0.1020488573680063</v>
      </c>
      <c r="H10" s="302">
        <v>0</v>
      </c>
      <c r="I10" s="100">
        <v>3840</v>
      </c>
      <c r="J10" s="70">
        <v>0.12158439666909414</v>
      </c>
      <c r="K10" s="99">
        <v>3128</v>
      </c>
      <c r="L10" s="101">
        <v>0.1264093756314407</v>
      </c>
      <c r="M10" s="99">
        <v>3762</v>
      </c>
      <c r="N10" s="296">
        <v>0.1166077738515901</v>
      </c>
      <c r="O10" s="292">
        <v>906</v>
      </c>
      <c r="P10" s="101">
        <v>0.1204306792502991</v>
      </c>
      <c r="Q10" s="99">
        <v>9</v>
      </c>
      <c r="R10" s="296">
        <v>0.169811320754717</v>
      </c>
      <c r="S10" s="100">
        <v>7805</v>
      </c>
      <c r="T10" s="70">
        <v>0.12085223665670533</v>
      </c>
      <c r="U10" s="100">
        <v>11645</v>
      </c>
      <c r="V10" s="70">
        <v>0.12109269388349311</v>
      </c>
      <c r="W10" s="314" t="s">
        <v>84</v>
      </c>
    </row>
    <row r="11" spans="1:23" ht="15">
      <c r="A11" s="69" t="s">
        <v>26</v>
      </c>
      <c r="B11" s="99">
        <v>1558</v>
      </c>
      <c r="C11" s="101">
        <v>0.09853275992916773</v>
      </c>
      <c r="D11" s="99">
        <v>1194</v>
      </c>
      <c r="E11" s="296">
        <v>0.09024943310657596</v>
      </c>
      <c r="F11" s="99">
        <v>215</v>
      </c>
      <c r="G11" s="296">
        <v>0.0847123719464145</v>
      </c>
      <c r="H11" s="302">
        <v>0</v>
      </c>
      <c r="I11" s="100">
        <v>2967</v>
      </c>
      <c r="J11" s="70">
        <v>0.09394294398885476</v>
      </c>
      <c r="K11" s="99">
        <v>1904</v>
      </c>
      <c r="L11" s="101">
        <v>0.07694483734087694</v>
      </c>
      <c r="M11" s="99">
        <v>2803</v>
      </c>
      <c r="N11" s="296">
        <v>0.08688240034715765</v>
      </c>
      <c r="O11" s="292">
        <v>563</v>
      </c>
      <c r="P11" s="101">
        <v>0.07483716602419248</v>
      </c>
      <c r="Q11" s="99">
        <v>6</v>
      </c>
      <c r="R11" s="296">
        <v>0.11320754716981134</v>
      </c>
      <c r="S11" s="100">
        <v>5276</v>
      </c>
      <c r="T11" s="70">
        <v>0.08169332486877351</v>
      </c>
      <c r="U11" s="100">
        <v>8243</v>
      </c>
      <c r="V11" s="70">
        <v>0.08571636545140696</v>
      </c>
      <c r="W11" s="314" t="s">
        <v>85</v>
      </c>
    </row>
    <row r="12" spans="1:23" ht="15.75" thickBot="1">
      <c r="A12" s="102" t="s">
        <v>27</v>
      </c>
      <c r="B12" s="103">
        <v>2073</v>
      </c>
      <c r="C12" s="105">
        <v>0.13110295977738426</v>
      </c>
      <c r="D12" s="103">
        <v>1556</v>
      </c>
      <c r="E12" s="297">
        <v>0.11761148904006047</v>
      </c>
      <c r="F12" s="103">
        <v>241</v>
      </c>
      <c r="G12" s="297">
        <v>0.09495665878644602</v>
      </c>
      <c r="H12" s="303">
        <v>1</v>
      </c>
      <c r="I12" s="104">
        <v>3871</v>
      </c>
      <c r="J12" s="72">
        <v>0.12256593737137067</v>
      </c>
      <c r="K12" s="103">
        <v>4225</v>
      </c>
      <c r="L12" s="105">
        <v>0.1707415639523136</v>
      </c>
      <c r="M12" s="103">
        <v>5347</v>
      </c>
      <c r="N12" s="297">
        <v>0.16573678011282625</v>
      </c>
      <c r="O12" s="293">
        <v>1023</v>
      </c>
      <c r="P12" s="105">
        <v>0.1359829855110993</v>
      </c>
      <c r="Q12" s="103">
        <v>8</v>
      </c>
      <c r="R12" s="297">
        <v>0.1509433962264151</v>
      </c>
      <c r="S12" s="104">
        <v>10603</v>
      </c>
      <c r="T12" s="72">
        <v>0.16417633123267733</v>
      </c>
      <c r="U12" s="104">
        <v>14474</v>
      </c>
      <c r="V12" s="72">
        <v>0.15051057546326144</v>
      </c>
      <c r="W12" s="314" t="s">
        <v>86</v>
      </c>
    </row>
    <row r="13" spans="1:23" ht="24.75" customHeight="1" thickBot="1">
      <c r="A13" s="65" t="s">
        <v>28</v>
      </c>
      <c r="B13" s="93">
        <v>9279</v>
      </c>
      <c r="C13" s="94">
        <v>0.5868327852264104</v>
      </c>
      <c r="D13" s="93">
        <v>7327</v>
      </c>
      <c r="E13" s="179">
        <v>0.5538170823885109</v>
      </c>
      <c r="F13" s="93">
        <v>1260</v>
      </c>
      <c r="G13" s="179">
        <v>0.4964539007092199</v>
      </c>
      <c r="H13" s="300">
        <v>2</v>
      </c>
      <c r="I13" s="38">
        <v>17868</v>
      </c>
      <c r="J13" s="18">
        <v>0.5657473957508787</v>
      </c>
      <c r="K13" s="93">
        <v>15648</v>
      </c>
      <c r="L13" s="94">
        <v>0.6323701757930895</v>
      </c>
      <c r="M13" s="93">
        <v>20300</v>
      </c>
      <c r="N13" s="179">
        <v>0.6292232347653587</v>
      </c>
      <c r="O13" s="180">
        <v>4439</v>
      </c>
      <c r="P13" s="94">
        <v>0.5900571580486509</v>
      </c>
      <c r="Q13" s="93">
        <v>40</v>
      </c>
      <c r="R13" s="179">
        <v>0.7547169811320754</v>
      </c>
      <c r="S13" s="38">
        <v>40427</v>
      </c>
      <c r="T13" s="18">
        <v>0.6259696824241674</v>
      </c>
      <c r="U13" s="38">
        <v>58295</v>
      </c>
      <c r="V13" s="18">
        <v>0.6061913774098954</v>
      </c>
      <c r="W13" s="316"/>
    </row>
    <row r="14" spans="1:23" ht="15">
      <c r="A14" s="60" t="s">
        <v>29</v>
      </c>
      <c r="B14" s="96">
        <v>259</v>
      </c>
      <c r="C14" s="98">
        <v>0.01637996458386036</v>
      </c>
      <c r="D14" s="96">
        <v>230</v>
      </c>
      <c r="E14" s="295">
        <v>0.017384731670445956</v>
      </c>
      <c r="F14" s="96">
        <v>74</v>
      </c>
      <c r="G14" s="295">
        <v>0.029156816390858944</v>
      </c>
      <c r="H14" s="301">
        <v>0</v>
      </c>
      <c r="I14" s="97">
        <v>563</v>
      </c>
      <c r="J14" s="68">
        <v>0.017826045657473956</v>
      </c>
      <c r="K14" s="96">
        <v>517</v>
      </c>
      <c r="L14" s="98">
        <v>0.02089310971913518</v>
      </c>
      <c r="M14" s="96">
        <v>597</v>
      </c>
      <c r="N14" s="295">
        <v>0.018504742421424587</v>
      </c>
      <c r="O14" s="291">
        <v>176</v>
      </c>
      <c r="P14" s="98">
        <v>0.023394922238468695</v>
      </c>
      <c r="Q14" s="96">
        <v>0</v>
      </c>
      <c r="R14" s="295">
        <v>0</v>
      </c>
      <c r="S14" s="97">
        <v>1290</v>
      </c>
      <c r="T14" s="68">
        <v>0.019974296641531053</v>
      </c>
      <c r="U14" s="97">
        <v>1853</v>
      </c>
      <c r="V14" s="68">
        <v>0.01926876442817628</v>
      </c>
      <c r="W14" s="314" t="s">
        <v>87</v>
      </c>
    </row>
    <row r="15" spans="1:23" ht="15">
      <c r="A15" s="69" t="s">
        <v>30</v>
      </c>
      <c r="B15" s="99">
        <v>1247</v>
      </c>
      <c r="C15" s="101">
        <v>0.07886415380723502</v>
      </c>
      <c r="D15" s="99">
        <v>1116</v>
      </c>
      <c r="E15" s="296">
        <v>0.08435374149659863</v>
      </c>
      <c r="F15" s="99">
        <v>252</v>
      </c>
      <c r="G15" s="296">
        <v>0.09929078014184398</v>
      </c>
      <c r="H15" s="302">
        <v>0</v>
      </c>
      <c r="I15" s="100">
        <v>2615</v>
      </c>
      <c r="J15" s="70">
        <v>0.08279770762752113</v>
      </c>
      <c r="K15" s="99">
        <v>1719</v>
      </c>
      <c r="L15" s="101">
        <v>0.06946857951101233</v>
      </c>
      <c r="M15" s="99">
        <v>2715</v>
      </c>
      <c r="N15" s="296">
        <v>0.08415473312255903</v>
      </c>
      <c r="O15" s="292">
        <v>647</v>
      </c>
      <c r="P15" s="101">
        <v>0.08600292436527981</v>
      </c>
      <c r="Q15" s="99">
        <v>2</v>
      </c>
      <c r="R15" s="296">
        <v>0.03773584905660377</v>
      </c>
      <c r="S15" s="100">
        <v>5083</v>
      </c>
      <c r="T15" s="70">
        <v>0.07870492234798632</v>
      </c>
      <c r="U15" s="100">
        <v>7698</v>
      </c>
      <c r="V15" s="70">
        <v>0.08004908179606098</v>
      </c>
      <c r="W15" s="314" t="s">
        <v>88</v>
      </c>
    </row>
    <row r="16" spans="1:23" ht="15">
      <c r="A16" s="69" t="s">
        <v>31</v>
      </c>
      <c r="B16" s="99">
        <v>733</v>
      </c>
      <c r="C16" s="101">
        <v>0.046357197065519856</v>
      </c>
      <c r="D16" s="99">
        <v>803</v>
      </c>
      <c r="E16" s="296">
        <v>0.06069538926681784</v>
      </c>
      <c r="F16" s="99">
        <v>205</v>
      </c>
      <c r="G16" s="296">
        <v>0.08077226162332546</v>
      </c>
      <c r="H16" s="302">
        <v>1</v>
      </c>
      <c r="I16" s="100">
        <v>1742</v>
      </c>
      <c r="J16" s="70">
        <v>0.05515625494728177</v>
      </c>
      <c r="K16" s="99">
        <v>1770</v>
      </c>
      <c r="L16" s="101">
        <v>0.07152960193978583</v>
      </c>
      <c r="M16" s="99">
        <v>2497</v>
      </c>
      <c r="N16" s="296">
        <v>0.07739755749798524</v>
      </c>
      <c r="O16" s="292">
        <v>758</v>
      </c>
      <c r="P16" s="101">
        <v>0.1007576764588595</v>
      </c>
      <c r="Q16" s="99">
        <v>8</v>
      </c>
      <c r="R16" s="296">
        <v>0.1509433962264151</v>
      </c>
      <c r="S16" s="100">
        <v>5033</v>
      </c>
      <c r="T16" s="70">
        <v>0.07793072480374093</v>
      </c>
      <c r="U16" s="100">
        <v>6775</v>
      </c>
      <c r="V16" s="70">
        <v>0.07045109498159433</v>
      </c>
      <c r="W16" s="314" t="s">
        <v>89</v>
      </c>
    </row>
    <row r="17" spans="1:23" ht="15">
      <c r="A17" s="69" t="s">
        <v>32</v>
      </c>
      <c r="B17" s="99">
        <v>142</v>
      </c>
      <c r="C17" s="101">
        <v>0.008980521123197572</v>
      </c>
      <c r="D17" s="99">
        <v>192</v>
      </c>
      <c r="E17" s="296">
        <v>0.014512471655328797</v>
      </c>
      <c r="F17" s="99">
        <v>32</v>
      </c>
      <c r="G17" s="296">
        <v>0.01260835303388495</v>
      </c>
      <c r="H17" s="302">
        <v>0</v>
      </c>
      <c r="I17" s="100">
        <v>366</v>
      </c>
      <c r="J17" s="70">
        <v>0.011588512807523035</v>
      </c>
      <c r="K17" s="99">
        <v>331</v>
      </c>
      <c r="L17" s="101">
        <v>0.013376439684784807</v>
      </c>
      <c r="M17" s="99">
        <v>627</v>
      </c>
      <c r="N17" s="296">
        <v>0.01943462897526502</v>
      </c>
      <c r="O17" s="292">
        <v>141</v>
      </c>
      <c r="P17" s="101">
        <v>0.018742522929682308</v>
      </c>
      <c r="Q17" s="99">
        <v>0</v>
      </c>
      <c r="R17" s="296">
        <v>0</v>
      </c>
      <c r="S17" s="100">
        <v>1099</v>
      </c>
      <c r="T17" s="70">
        <v>0.017016862022513665</v>
      </c>
      <c r="U17" s="100">
        <v>1465</v>
      </c>
      <c r="V17" s="70">
        <v>0.015234074412994198</v>
      </c>
      <c r="W17" s="314" t="s">
        <v>90</v>
      </c>
    </row>
    <row r="18" spans="1:23" ht="15.75" thickBot="1">
      <c r="A18" s="95" t="s">
        <v>33</v>
      </c>
      <c r="B18" s="103">
        <v>591</v>
      </c>
      <c r="C18" s="105">
        <v>0.03737667594232229</v>
      </c>
      <c r="D18" s="103">
        <v>553</v>
      </c>
      <c r="E18" s="297">
        <v>0.04179894179894181</v>
      </c>
      <c r="F18" s="103">
        <v>115</v>
      </c>
      <c r="G18" s="297">
        <v>0.04531126871552404</v>
      </c>
      <c r="H18" s="303">
        <v>0</v>
      </c>
      <c r="I18" s="104">
        <v>1259</v>
      </c>
      <c r="J18" s="72">
        <v>0.03986321755374726</v>
      </c>
      <c r="K18" s="103">
        <v>655</v>
      </c>
      <c r="L18" s="105">
        <v>0.02646999393816933</v>
      </c>
      <c r="M18" s="103">
        <v>1073</v>
      </c>
      <c r="N18" s="297">
        <v>0.0332589424090261</v>
      </c>
      <c r="O18" s="293">
        <v>293</v>
      </c>
      <c r="P18" s="105">
        <v>0.03894722849926891</v>
      </c>
      <c r="Q18" s="103">
        <v>0</v>
      </c>
      <c r="R18" s="297">
        <v>0</v>
      </c>
      <c r="S18" s="104">
        <v>2021</v>
      </c>
      <c r="T18" s="72">
        <v>0.03129306473839865</v>
      </c>
      <c r="U18" s="104">
        <v>3280</v>
      </c>
      <c r="V18" s="72">
        <v>0.03410768878813718</v>
      </c>
      <c r="W18" s="314" t="s">
        <v>91</v>
      </c>
    </row>
    <row r="19" spans="1:22" ht="24.75" customHeight="1" thickBot="1">
      <c r="A19" s="65" t="s">
        <v>34</v>
      </c>
      <c r="B19" s="93">
        <v>2972</v>
      </c>
      <c r="C19" s="94">
        <v>0.18795851252213513</v>
      </c>
      <c r="D19" s="93">
        <v>2894</v>
      </c>
      <c r="E19" s="179">
        <v>0.21874527588813303</v>
      </c>
      <c r="F19" s="93">
        <v>678</v>
      </c>
      <c r="G19" s="179">
        <v>0.26713947990543735</v>
      </c>
      <c r="H19" s="300">
        <v>1</v>
      </c>
      <c r="I19" s="38">
        <v>6545</v>
      </c>
      <c r="J19" s="18">
        <v>0.20723173859354715</v>
      </c>
      <c r="K19" s="93">
        <v>4992</v>
      </c>
      <c r="L19" s="94">
        <v>0.20173772479288749</v>
      </c>
      <c r="M19" s="93">
        <v>7509</v>
      </c>
      <c r="N19" s="179">
        <v>0.23275060442625997</v>
      </c>
      <c r="O19" s="180">
        <v>2015</v>
      </c>
      <c r="P19" s="94">
        <v>0.26784527449155926</v>
      </c>
      <c r="Q19" s="93">
        <v>10</v>
      </c>
      <c r="R19" s="179">
        <v>0.18867924528301885</v>
      </c>
      <c r="S19" s="38">
        <v>14526</v>
      </c>
      <c r="T19" s="18">
        <v>0.22491987055417062</v>
      </c>
      <c r="U19" s="38">
        <v>21071</v>
      </c>
      <c r="V19" s="18">
        <v>0.21911070440696295</v>
      </c>
    </row>
    <row r="20" spans="1:23" ht="15.75" thickBot="1">
      <c r="A20" s="106" t="s">
        <v>35</v>
      </c>
      <c r="B20" s="52">
        <v>697</v>
      </c>
      <c r="C20" s="108">
        <v>0.04408044523146977</v>
      </c>
      <c r="D20" s="52">
        <v>406</v>
      </c>
      <c r="E20" s="298">
        <v>0.030687830687830688</v>
      </c>
      <c r="F20" s="305">
        <v>76</v>
      </c>
      <c r="G20" s="306">
        <v>0.029944838455476755</v>
      </c>
      <c r="H20" s="304">
        <v>0</v>
      </c>
      <c r="I20" s="107">
        <v>1179</v>
      </c>
      <c r="J20" s="50">
        <v>0.037330209289807806</v>
      </c>
      <c r="K20" s="52">
        <v>511</v>
      </c>
      <c r="L20" s="108">
        <v>0.02065063649222065</v>
      </c>
      <c r="M20" s="52">
        <v>517</v>
      </c>
      <c r="N20" s="298">
        <v>0.016025044944516766</v>
      </c>
      <c r="O20" s="294">
        <v>98</v>
      </c>
      <c r="P20" s="108">
        <v>0.013026718064601888</v>
      </c>
      <c r="Q20" s="52">
        <v>1</v>
      </c>
      <c r="R20" s="298">
        <v>0.018867924528301886</v>
      </c>
      <c r="S20" s="107">
        <v>1127</v>
      </c>
      <c r="T20" s="50">
        <v>0.017450412647291084</v>
      </c>
      <c r="U20" s="107">
        <v>2306</v>
      </c>
      <c r="V20" s="50">
        <v>0.02397936900775742</v>
      </c>
      <c r="W20" s="314" t="s">
        <v>92</v>
      </c>
    </row>
    <row r="21" spans="1:23" ht="24.75" customHeight="1" thickBot="1">
      <c r="A21" s="77" t="s">
        <v>36</v>
      </c>
      <c r="B21" s="38">
        <v>15812</v>
      </c>
      <c r="C21" s="112">
        <v>1</v>
      </c>
      <c r="D21" s="38">
        <v>13230</v>
      </c>
      <c r="E21" s="200">
        <v>1</v>
      </c>
      <c r="F21" s="201">
        <v>2538</v>
      </c>
      <c r="G21" s="109">
        <v>1</v>
      </c>
      <c r="H21" s="111">
        <v>3</v>
      </c>
      <c r="I21" s="38">
        <v>31583</v>
      </c>
      <c r="J21" s="56">
        <v>1</v>
      </c>
      <c r="K21" s="38">
        <v>24745</v>
      </c>
      <c r="L21" s="112">
        <v>1</v>
      </c>
      <c r="M21" s="38">
        <v>32262</v>
      </c>
      <c r="N21" s="200">
        <v>1</v>
      </c>
      <c r="O21" s="201">
        <v>7523</v>
      </c>
      <c r="P21" s="112">
        <v>1</v>
      </c>
      <c r="Q21" s="38">
        <v>53</v>
      </c>
      <c r="R21" s="200">
        <v>1</v>
      </c>
      <c r="S21" s="38">
        <v>64583</v>
      </c>
      <c r="T21" s="56">
        <v>1</v>
      </c>
      <c r="U21" s="38">
        <v>96166</v>
      </c>
      <c r="V21" s="56">
        <v>1</v>
      </c>
      <c r="W21" s="315" t="s">
        <v>93</v>
      </c>
    </row>
    <row r="22" spans="1:22" ht="15">
      <c r="A22" s="78"/>
      <c r="B22" s="59"/>
      <c r="C22" s="113"/>
      <c r="D22" s="59"/>
      <c r="E22" s="113"/>
      <c r="F22" s="59"/>
      <c r="G22" s="113"/>
      <c r="H22" s="59"/>
      <c r="I22" s="114"/>
      <c r="J22" s="115"/>
      <c r="K22" s="59"/>
      <c r="L22" s="113"/>
      <c r="M22" s="59"/>
      <c r="N22" s="113"/>
      <c r="O22" s="59"/>
      <c r="P22" s="113"/>
      <c r="Q22" s="59"/>
      <c r="R22" s="113"/>
      <c r="S22" s="114"/>
      <c r="T22" s="115"/>
      <c r="U22" s="59"/>
      <c r="V22" s="59"/>
    </row>
    <row r="23" spans="1:22" ht="15">
      <c r="A23" s="79" t="s">
        <v>42</v>
      </c>
      <c r="B23" s="59"/>
      <c r="C23" s="113"/>
      <c r="D23" s="59"/>
      <c r="E23" s="113"/>
      <c r="F23" s="59"/>
      <c r="G23" s="113"/>
      <c r="H23" s="59"/>
      <c r="I23" s="114"/>
      <c r="J23" s="115"/>
      <c r="K23" s="59"/>
      <c r="L23" s="113"/>
      <c r="M23" s="59"/>
      <c r="N23" s="113"/>
      <c r="O23" s="59"/>
      <c r="P23" s="113"/>
      <c r="Q23" s="59"/>
      <c r="R23" s="113"/>
      <c r="S23" s="114"/>
      <c r="T23" s="115"/>
      <c r="U23" s="117"/>
      <c r="V23" s="59"/>
    </row>
    <row r="24" spans="1:22" ht="15">
      <c r="A24" s="80" t="s">
        <v>43</v>
      </c>
      <c r="B24" s="59"/>
      <c r="C24" s="113"/>
      <c r="D24" s="59"/>
      <c r="E24" s="113"/>
      <c r="F24" s="59"/>
      <c r="G24" s="113"/>
      <c r="H24" s="59"/>
      <c r="I24" s="114"/>
      <c r="J24" s="115"/>
      <c r="K24" s="59"/>
      <c r="L24" s="113"/>
      <c r="M24" s="59"/>
      <c r="N24" s="113"/>
      <c r="O24" s="59"/>
      <c r="P24" s="113"/>
      <c r="Q24" s="59"/>
      <c r="R24" s="113"/>
      <c r="S24" s="114"/>
      <c r="T24" s="115"/>
      <c r="U24" s="59"/>
      <c r="V24" s="59"/>
    </row>
    <row r="25" spans="1:22" ht="15">
      <c r="A25" s="116"/>
      <c r="B25" s="59"/>
      <c r="C25" s="113"/>
      <c r="D25" s="59"/>
      <c r="E25" s="113"/>
      <c r="F25" s="59"/>
      <c r="G25" s="113"/>
      <c r="H25" s="59"/>
      <c r="I25" s="114"/>
      <c r="J25" s="115"/>
      <c r="K25" s="59"/>
      <c r="L25" s="113"/>
      <c r="M25" s="59"/>
      <c r="N25" s="113"/>
      <c r="O25" s="59"/>
      <c r="P25" s="113"/>
      <c r="Q25" s="59"/>
      <c r="R25" s="113"/>
      <c r="S25" s="114"/>
      <c r="T25" s="115"/>
      <c r="U25" s="59"/>
      <c r="V25" s="59"/>
    </row>
    <row r="26" spans="1:22" ht="15">
      <c r="A26" s="59"/>
      <c r="B26" s="59"/>
      <c r="C26" s="113"/>
      <c r="D26" s="59"/>
      <c r="E26" s="113"/>
      <c r="F26" s="59"/>
      <c r="G26" s="113"/>
      <c r="H26" s="59"/>
      <c r="I26" s="114"/>
      <c r="J26" s="115"/>
      <c r="K26" s="59"/>
      <c r="L26" s="113"/>
      <c r="M26" s="59"/>
      <c r="N26" s="113"/>
      <c r="O26" s="59"/>
      <c r="P26" s="113"/>
      <c r="Q26" s="59"/>
      <c r="R26" s="113"/>
      <c r="S26" s="114"/>
      <c r="T26" s="115"/>
      <c r="U26" s="117"/>
      <c r="V26" s="59"/>
    </row>
    <row r="27" spans="1:22" ht="15">
      <c r="A27" s="59"/>
      <c r="B27" s="59"/>
      <c r="C27" s="59"/>
      <c r="D27" s="59"/>
      <c r="E27" s="59"/>
      <c r="F27" s="59"/>
      <c r="G27" s="59"/>
      <c r="H27" s="59"/>
      <c r="I27" s="114"/>
      <c r="J27" s="114"/>
      <c r="K27" s="59"/>
      <c r="L27" s="113"/>
      <c r="M27" s="59"/>
      <c r="N27" s="113"/>
      <c r="O27" s="59"/>
      <c r="P27" s="113"/>
      <c r="Q27" s="59"/>
      <c r="R27" s="113"/>
      <c r="S27" s="114"/>
      <c r="T27" s="115"/>
      <c r="U27" s="59"/>
      <c r="V27" s="59"/>
    </row>
    <row r="28" spans="1:22" ht="15">
      <c r="A28" s="59"/>
      <c r="B28" s="59"/>
      <c r="C28" s="59"/>
      <c r="D28" s="59"/>
      <c r="E28" s="59"/>
      <c r="F28" s="59"/>
      <c r="G28" s="59"/>
      <c r="H28" s="59"/>
      <c r="I28" s="114"/>
      <c r="J28" s="114"/>
      <c r="K28" s="59"/>
      <c r="L28" s="113"/>
      <c r="M28" s="59"/>
      <c r="N28" s="113"/>
      <c r="O28" s="59"/>
      <c r="P28" s="113"/>
      <c r="Q28" s="59"/>
      <c r="R28" s="113"/>
      <c r="S28" s="114"/>
      <c r="T28" s="115"/>
      <c r="U28" s="59"/>
      <c r="V28" s="59"/>
    </row>
    <row r="29" spans="1:2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14"/>
      <c r="T29" s="115"/>
      <c r="U29" s="59"/>
      <c r="V29" s="59"/>
    </row>
    <row r="30" spans="1:2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5">
      <c r="A31" s="59"/>
      <c r="B31" s="81"/>
      <c r="C31" s="59"/>
      <c r="D31" s="81"/>
      <c r="E31" s="59"/>
      <c r="F31" s="81"/>
      <c r="G31" s="59"/>
      <c r="H31" s="81"/>
      <c r="I31" s="81"/>
      <c r="J31" s="59"/>
      <c r="K31" s="81"/>
      <c r="L31" s="59"/>
      <c r="M31" s="81"/>
      <c r="N31" s="59"/>
      <c r="O31" s="81"/>
      <c r="P31" s="59"/>
      <c r="Q31" s="81"/>
      <c r="R31" s="59"/>
      <c r="S31" s="81"/>
      <c r="T31" s="59"/>
      <c r="U31" s="81"/>
      <c r="V31" s="81"/>
    </row>
    <row r="32" spans="1:22" ht="15">
      <c r="A32" s="59"/>
      <c r="B32" s="81"/>
      <c r="C32" s="59"/>
      <c r="D32" s="81"/>
      <c r="E32" s="59"/>
      <c r="F32" s="81"/>
      <c r="G32" s="59"/>
      <c r="H32" s="81"/>
      <c r="I32" s="81"/>
      <c r="J32" s="59"/>
      <c r="K32" s="81"/>
      <c r="L32" s="59"/>
      <c r="M32" s="81"/>
      <c r="N32" s="59"/>
      <c r="O32" s="81"/>
      <c r="P32" s="59"/>
      <c r="Q32" s="81"/>
      <c r="R32" s="59"/>
      <c r="S32" s="81"/>
      <c r="T32" s="59"/>
      <c r="U32" s="81"/>
      <c r="V32" s="81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8.140625" style="308" customWidth="1"/>
    <col min="2" max="17" width="12.00390625" style="308" customWidth="1"/>
    <col min="18" max="16384" width="9.140625" style="308" customWidth="1"/>
  </cols>
  <sheetData>
    <row r="1" spans="1:17" ht="24.75" customHeight="1" thickBot="1" thickTop="1">
      <c r="A1" s="381" t="s">
        <v>134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3"/>
    </row>
    <row r="2" spans="1:17" ht="24.75" customHeight="1" thickBot="1" thickTop="1">
      <c r="A2" s="404" t="s">
        <v>18</v>
      </c>
      <c r="B2" s="407" t="s">
        <v>48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408" t="s">
        <v>36</v>
      </c>
    </row>
    <row r="3" spans="1:17" ht="24.75" customHeight="1" thickBot="1">
      <c r="A3" s="405"/>
      <c r="B3" s="411" t="s">
        <v>49</v>
      </c>
      <c r="C3" s="412"/>
      <c r="D3" s="412"/>
      <c r="E3" s="412"/>
      <c r="F3" s="413"/>
      <c r="G3" s="411" t="s">
        <v>50</v>
      </c>
      <c r="H3" s="412"/>
      <c r="I3" s="412"/>
      <c r="J3" s="412"/>
      <c r="K3" s="359"/>
      <c r="L3" s="414" t="s">
        <v>51</v>
      </c>
      <c r="M3" s="415"/>
      <c r="N3" s="415"/>
      <c r="O3" s="415"/>
      <c r="P3" s="415"/>
      <c r="Q3" s="409"/>
    </row>
    <row r="4" spans="1:17" ht="24.75" customHeight="1">
      <c r="A4" s="405"/>
      <c r="B4" s="416" t="s">
        <v>37</v>
      </c>
      <c r="C4" s="417"/>
      <c r="D4" s="417"/>
      <c r="E4" s="417"/>
      <c r="F4" s="418" t="s">
        <v>36</v>
      </c>
      <c r="G4" s="416" t="s">
        <v>37</v>
      </c>
      <c r="H4" s="417"/>
      <c r="I4" s="417"/>
      <c r="J4" s="417"/>
      <c r="K4" s="398" t="s">
        <v>36</v>
      </c>
      <c r="L4" s="400" t="s">
        <v>37</v>
      </c>
      <c r="M4" s="400"/>
      <c r="N4" s="400"/>
      <c r="O4" s="400"/>
      <c r="P4" s="360" t="s">
        <v>36</v>
      </c>
      <c r="Q4" s="409"/>
    </row>
    <row r="5" spans="1:17" ht="24.75" customHeight="1" thickBot="1">
      <c r="A5" s="406"/>
      <c r="B5" s="61" t="s">
        <v>38</v>
      </c>
      <c r="C5" s="119" t="s">
        <v>39</v>
      </c>
      <c r="D5" s="119" t="s">
        <v>40</v>
      </c>
      <c r="E5" s="120" t="s">
        <v>41</v>
      </c>
      <c r="F5" s="419"/>
      <c r="G5" s="61" t="s">
        <v>38</v>
      </c>
      <c r="H5" s="119" t="s">
        <v>39</v>
      </c>
      <c r="I5" s="119" t="s">
        <v>40</v>
      </c>
      <c r="J5" s="121" t="s">
        <v>41</v>
      </c>
      <c r="K5" s="399"/>
      <c r="L5" s="122" t="s">
        <v>38</v>
      </c>
      <c r="M5" s="119" t="s">
        <v>39</v>
      </c>
      <c r="N5" s="119" t="s">
        <v>40</v>
      </c>
      <c r="O5" s="121" t="s">
        <v>41</v>
      </c>
      <c r="P5" s="401"/>
      <c r="Q5" s="410"/>
    </row>
    <row r="6" spans="1:18" ht="24.75" customHeight="1" thickBot="1">
      <c r="A6" s="65" t="s">
        <v>22</v>
      </c>
      <c r="B6" s="38">
        <v>1163</v>
      </c>
      <c r="C6" s="110">
        <v>1179</v>
      </c>
      <c r="D6" s="110">
        <v>122</v>
      </c>
      <c r="E6" s="111">
        <v>0</v>
      </c>
      <c r="F6" s="123">
        <v>2464</v>
      </c>
      <c r="G6" s="38">
        <v>3852</v>
      </c>
      <c r="H6" s="110">
        <v>3963</v>
      </c>
      <c r="I6" s="110">
        <v>902</v>
      </c>
      <c r="J6" s="111">
        <v>1</v>
      </c>
      <c r="K6" s="123">
        <v>8718</v>
      </c>
      <c r="L6" s="38">
        <v>1443</v>
      </c>
      <c r="M6" s="110">
        <v>1397</v>
      </c>
      <c r="N6" s="110">
        <v>471</v>
      </c>
      <c r="O6" s="111">
        <v>1</v>
      </c>
      <c r="P6" s="123">
        <v>3312</v>
      </c>
      <c r="Q6" s="124">
        <v>14494</v>
      </c>
      <c r="R6" s="314" t="s">
        <v>81</v>
      </c>
    </row>
    <row r="7" spans="1:18" ht="15">
      <c r="A7" s="125" t="s">
        <v>23</v>
      </c>
      <c r="B7" s="45">
        <v>1317</v>
      </c>
      <c r="C7" s="126">
        <v>1320</v>
      </c>
      <c r="D7" s="126">
        <v>169</v>
      </c>
      <c r="E7" s="127">
        <v>0</v>
      </c>
      <c r="F7" s="128">
        <v>2806</v>
      </c>
      <c r="G7" s="45">
        <v>4358</v>
      </c>
      <c r="H7" s="126">
        <v>4795</v>
      </c>
      <c r="I7" s="126">
        <v>951</v>
      </c>
      <c r="J7" s="127">
        <v>7</v>
      </c>
      <c r="K7" s="128">
        <v>10111</v>
      </c>
      <c r="L7" s="45">
        <v>1571</v>
      </c>
      <c r="M7" s="126">
        <v>1646</v>
      </c>
      <c r="N7" s="126">
        <v>555</v>
      </c>
      <c r="O7" s="127">
        <v>7</v>
      </c>
      <c r="P7" s="128">
        <v>3779</v>
      </c>
      <c r="Q7" s="129">
        <v>16696</v>
      </c>
      <c r="R7" s="314" t="s">
        <v>82</v>
      </c>
    </row>
    <row r="8" spans="1:18" ht="15">
      <c r="A8" s="125" t="s">
        <v>24</v>
      </c>
      <c r="B8" s="30">
        <v>448</v>
      </c>
      <c r="C8" s="130">
        <v>583</v>
      </c>
      <c r="D8" s="130">
        <v>65</v>
      </c>
      <c r="E8" s="131">
        <v>0</v>
      </c>
      <c r="F8" s="132">
        <v>1096</v>
      </c>
      <c r="G8" s="30">
        <v>1636</v>
      </c>
      <c r="H8" s="130">
        <v>2247</v>
      </c>
      <c r="I8" s="130">
        <v>489</v>
      </c>
      <c r="J8" s="131">
        <v>3</v>
      </c>
      <c r="K8" s="132">
        <v>4375</v>
      </c>
      <c r="L8" s="30">
        <v>659</v>
      </c>
      <c r="M8" s="130">
        <v>843</v>
      </c>
      <c r="N8" s="130">
        <v>263</v>
      </c>
      <c r="O8" s="131">
        <v>1</v>
      </c>
      <c r="P8" s="132">
        <v>1766</v>
      </c>
      <c r="Q8" s="133">
        <v>7237</v>
      </c>
      <c r="R8" s="314" t="s">
        <v>83</v>
      </c>
    </row>
    <row r="9" spans="1:18" ht="15">
      <c r="A9" s="125" t="s">
        <v>25</v>
      </c>
      <c r="B9" s="30">
        <v>781</v>
      </c>
      <c r="C9" s="130">
        <v>642</v>
      </c>
      <c r="D9" s="130">
        <v>103</v>
      </c>
      <c r="E9" s="131">
        <v>0</v>
      </c>
      <c r="F9" s="132">
        <v>1526</v>
      </c>
      <c r="G9" s="30">
        <v>3154</v>
      </c>
      <c r="H9" s="130">
        <v>3417</v>
      </c>
      <c r="I9" s="130">
        <v>657</v>
      </c>
      <c r="J9" s="131">
        <v>4</v>
      </c>
      <c r="K9" s="132">
        <v>7232</v>
      </c>
      <c r="L9" s="30">
        <v>1243</v>
      </c>
      <c r="M9" s="130">
        <v>1234</v>
      </c>
      <c r="N9" s="130">
        <v>405</v>
      </c>
      <c r="O9" s="131">
        <v>5</v>
      </c>
      <c r="P9" s="132">
        <v>2887</v>
      </c>
      <c r="Q9" s="133">
        <v>11645</v>
      </c>
      <c r="R9" s="314" t="s">
        <v>84</v>
      </c>
    </row>
    <row r="10" spans="1:18" ht="15">
      <c r="A10" s="125" t="s">
        <v>26</v>
      </c>
      <c r="B10" s="30">
        <v>719</v>
      </c>
      <c r="C10" s="130">
        <v>715</v>
      </c>
      <c r="D10" s="130">
        <v>66</v>
      </c>
      <c r="E10" s="131">
        <v>0</v>
      </c>
      <c r="F10" s="132">
        <v>1500</v>
      </c>
      <c r="G10" s="30">
        <v>1964</v>
      </c>
      <c r="H10" s="130">
        <v>2473</v>
      </c>
      <c r="I10" s="130">
        <v>465</v>
      </c>
      <c r="J10" s="131">
        <v>3</v>
      </c>
      <c r="K10" s="132">
        <v>4905</v>
      </c>
      <c r="L10" s="30">
        <v>779</v>
      </c>
      <c r="M10" s="130">
        <v>809</v>
      </c>
      <c r="N10" s="130">
        <v>247</v>
      </c>
      <c r="O10" s="131">
        <v>3</v>
      </c>
      <c r="P10" s="132">
        <v>1838</v>
      </c>
      <c r="Q10" s="133">
        <v>8243</v>
      </c>
      <c r="R10" s="314" t="s">
        <v>85</v>
      </c>
    </row>
    <row r="11" spans="1:18" ht="15.75" thickBot="1">
      <c r="A11" s="125" t="s">
        <v>27</v>
      </c>
      <c r="B11" s="134">
        <v>1104</v>
      </c>
      <c r="C11" s="135">
        <v>1177</v>
      </c>
      <c r="D11" s="135">
        <v>116</v>
      </c>
      <c r="E11" s="136">
        <v>0</v>
      </c>
      <c r="F11" s="137">
        <v>2397</v>
      </c>
      <c r="G11" s="134">
        <v>3768</v>
      </c>
      <c r="H11" s="135">
        <v>4274</v>
      </c>
      <c r="I11" s="135">
        <v>719</v>
      </c>
      <c r="J11" s="136">
        <v>6</v>
      </c>
      <c r="K11" s="137">
        <v>8767</v>
      </c>
      <c r="L11" s="134">
        <v>1426</v>
      </c>
      <c r="M11" s="135">
        <v>1452</v>
      </c>
      <c r="N11" s="135">
        <v>429</v>
      </c>
      <c r="O11" s="136">
        <v>3</v>
      </c>
      <c r="P11" s="137">
        <v>3310</v>
      </c>
      <c r="Q11" s="138">
        <v>14474</v>
      </c>
      <c r="R11" s="314" t="s">
        <v>86</v>
      </c>
    </row>
    <row r="12" spans="1:18" ht="24.75" customHeight="1" thickBot="1">
      <c r="A12" s="65" t="s">
        <v>28</v>
      </c>
      <c r="B12" s="38">
        <v>4369</v>
      </c>
      <c r="C12" s="110">
        <v>4437</v>
      </c>
      <c r="D12" s="110">
        <v>519</v>
      </c>
      <c r="E12" s="111">
        <v>0</v>
      </c>
      <c r="F12" s="123">
        <v>9325</v>
      </c>
      <c r="G12" s="38">
        <v>14880</v>
      </c>
      <c r="H12" s="110">
        <v>17206</v>
      </c>
      <c r="I12" s="110">
        <v>3281</v>
      </c>
      <c r="J12" s="111">
        <v>23</v>
      </c>
      <c r="K12" s="123">
        <v>35390</v>
      </c>
      <c r="L12" s="38">
        <v>5678</v>
      </c>
      <c r="M12" s="110">
        <v>5984</v>
      </c>
      <c r="N12" s="110">
        <v>1899</v>
      </c>
      <c r="O12" s="111">
        <v>19</v>
      </c>
      <c r="P12" s="123">
        <v>13580</v>
      </c>
      <c r="Q12" s="124">
        <v>58295</v>
      </c>
      <c r="R12" s="316"/>
    </row>
    <row r="13" spans="1:18" ht="15">
      <c r="A13" s="125" t="s">
        <v>29</v>
      </c>
      <c r="B13" s="45">
        <v>119</v>
      </c>
      <c r="C13" s="126">
        <v>94</v>
      </c>
      <c r="D13" s="126">
        <v>23</v>
      </c>
      <c r="E13" s="127">
        <v>0</v>
      </c>
      <c r="F13" s="128">
        <v>236</v>
      </c>
      <c r="G13" s="45">
        <v>488</v>
      </c>
      <c r="H13" s="126">
        <v>559</v>
      </c>
      <c r="I13" s="126">
        <v>161</v>
      </c>
      <c r="J13" s="127">
        <v>0</v>
      </c>
      <c r="K13" s="128">
        <v>1208</v>
      </c>
      <c r="L13" s="45">
        <v>169</v>
      </c>
      <c r="M13" s="126">
        <v>174</v>
      </c>
      <c r="N13" s="126">
        <v>66</v>
      </c>
      <c r="O13" s="127">
        <v>0</v>
      </c>
      <c r="P13" s="128">
        <v>409</v>
      </c>
      <c r="Q13" s="129">
        <v>1853</v>
      </c>
      <c r="R13" s="314" t="s">
        <v>87</v>
      </c>
    </row>
    <row r="14" spans="1:18" ht="15">
      <c r="A14" s="125" t="s">
        <v>30</v>
      </c>
      <c r="B14" s="30">
        <v>491</v>
      </c>
      <c r="C14" s="130">
        <v>549</v>
      </c>
      <c r="D14" s="130">
        <v>73</v>
      </c>
      <c r="E14" s="131">
        <v>0</v>
      </c>
      <c r="F14" s="132">
        <v>1113</v>
      </c>
      <c r="G14" s="30">
        <v>1844</v>
      </c>
      <c r="H14" s="130">
        <v>2547</v>
      </c>
      <c r="I14" s="130">
        <v>562</v>
      </c>
      <c r="J14" s="131">
        <v>2</v>
      </c>
      <c r="K14" s="132">
        <v>4955</v>
      </c>
      <c r="L14" s="30">
        <v>631</v>
      </c>
      <c r="M14" s="130">
        <v>735</v>
      </c>
      <c r="N14" s="130">
        <v>264</v>
      </c>
      <c r="O14" s="131">
        <v>0</v>
      </c>
      <c r="P14" s="132">
        <v>1630</v>
      </c>
      <c r="Q14" s="133">
        <v>7698</v>
      </c>
      <c r="R14" s="314" t="s">
        <v>88</v>
      </c>
    </row>
    <row r="15" spans="1:18" ht="15">
      <c r="A15" s="125" t="s">
        <v>31</v>
      </c>
      <c r="B15" s="30">
        <v>378</v>
      </c>
      <c r="C15" s="130">
        <v>511</v>
      </c>
      <c r="D15" s="130">
        <v>88</v>
      </c>
      <c r="E15" s="131">
        <v>2</v>
      </c>
      <c r="F15" s="132">
        <v>979</v>
      </c>
      <c r="G15" s="30">
        <v>1556</v>
      </c>
      <c r="H15" s="130">
        <v>2121</v>
      </c>
      <c r="I15" s="130">
        <v>604</v>
      </c>
      <c r="J15" s="131">
        <v>3</v>
      </c>
      <c r="K15" s="132">
        <v>4284</v>
      </c>
      <c r="L15" s="30">
        <v>569</v>
      </c>
      <c r="M15" s="130">
        <v>668</v>
      </c>
      <c r="N15" s="130">
        <v>271</v>
      </c>
      <c r="O15" s="131">
        <v>4</v>
      </c>
      <c r="P15" s="132">
        <v>1512</v>
      </c>
      <c r="Q15" s="133">
        <v>6775</v>
      </c>
      <c r="R15" s="314" t="s">
        <v>89</v>
      </c>
    </row>
    <row r="16" spans="1:18" ht="15">
      <c r="A16" s="125" t="s">
        <v>32</v>
      </c>
      <c r="B16" s="30">
        <v>84</v>
      </c>
      <c r="C16" s="130">
        <v>166</v>
      </c>
      <c r="D16" s="130">
        <v>20</v>
      </c>
      <c r="E16" s="131">
        <v>0</v>
      </c>
      <c r="F16" s="132">
        <v>270</v>
      </c>
      <c r="G16" s="30">
        <v>286</v>
      </c>
      <c r="H16" s="130">
        <v>486</v>
      </c>
      <c r="I16" s="130">
        <v>110</v>
      </c>
      <c r="J16" s="131">
        <v>0</v>
      </c>
      <c r="K16" s="132">
        <v>882</v>
      </c>
      <c r="L16" s="30">
        <v>103</v>
      </c>
      <c r="M16" s="130">
        <v>167</v>
      </c>
      <c r="N16" s="130">
        <v>43</v>
      </c>
      <c r="O16" s="131">
        <v>0</v>
      </c>
      <c r="P16" s="132">
        <v>313</v>
      </c>
      <c r="Q16" s="133">
        <v>1465</v>
      </c>
      <c r="R16" s="314" t="s">
        <v>90</v>
      </c>
    </row>
    <row r="17" spans="1:18" ht="15.75" thickBot="1">
      <c r="A17" s="125" t="s">
        <v>33</v>
      </c>
      <c r="B17" s="134">
        <v>172</v>
      </c>
      <c r="C17" s="135">
        <v>218</v>
      </c>
      <c r="D17" s="135">
        <v>30</v>
      </c>
      <c r="E17" s="136">
        <v>0</v>
      </c>
      <c r="F17" s="137">
        <v>420</v>
      </c>
      <c r="G17" s="134">
        <v>799</v>
      </c>
      <c r="H17" s="135">
        <v>1086</v>
      </c>
      <c r="I17" s="135">
        <v>252</v>
      </c>
      <c r="J17" s="136">
        <v>0</v>
      </c>
      <c r="K17" s="137">
        <v>2137</v>
      </c>
      <c r="L17" s="134">
        <v>275</v>
      </c>
      <c r="M17" s="135">
        <v>322</v>
      </c>
      <c r="N17" s="135">
        <v>126</v>
      </c>
      <c r="O17" s="136">
        <v>0</v>
      </c>
      <c r="P17" s="137">
        <v>723</v>
      </c>
      <c r="Q17" s="138">
        <v>3280</v>
      </c>
      <c r="R17" s="314" t="s">
        <v>91</v>
      </c>
    </row>
    <row r="18" spans="1:17" ht="24.75" customHeight="1" thickBot="1">
      <c r="A18" s="65" t="s">
        <v>34</v>
      </c>
      <c r="B18" s="17">
        <v>1244</v>
      </c>
      <c r="C18" s="139">
        <v>1538</v>
      </c>
      <c r="D18" s="139">
        <v>234</v>
      </c>
      <c r="E18" s="140">
        <v>2</v>
      </c>
      <c r="F18" s="141">
        <v>3018</v>
      </c>
      <c r="G18" s="17">
        <v>4973</v>
      </c>
      <c r="H18" s="139">
        <v>6799</v>
      </c>
      <c r="I18" s="139">
        <v>1689</v>
      </c>
      <c r="J18" s="140">
        <v>5</v>
      </c>
      <c r="K18" s="141">
        <v>13466</v>
      </c>
      <c r="L18" s="17">
        <v>1747</v>
      </c>
      <c r="M18" s="139">
        <v>2066</v>
      </c>
      <c r="N18" s="139">
        <v>770</v>
      </c>
      <c r="O18" s="140">
        <v>4</v>
      </c>
      <c r="P18" s="141">
        <v>4587</v>
      </c>
      <c r="Q18" s="142">
        <v>21071</v>
      </c>
    </row>
    <row r="19" spans="1:18" ht="15.75" thickBot="1">
      <c r="A19" s="143" t="s">
        <v>35</v>
      </c>
      <c r="B19" s="144">
        <v>389</v>
      </c>
      <c r="C19" s="145">
        <v>135</v>
      </c>
      <c r="D19" s="145">
        <v>16</v>
      </c>
      <c r="E19" s="146">
        <v>0</v>
      </c>
      <c r="F19" s="147">
        <v>540</v>
      </c>
      <c r="G19" s="144">
        <v>634</v>
      </c>
      <c r="H19" s="145">
        <v>594</v>
      </c>
      <c r="I19" s="145">
        <v>104</v>
      </c>
      <c r="J19" s="146">
        <v>0</v>
      </c>
      <c r="K19" s="147">
        <v>1332</v>
      </c>
      <c r="L19" s="144">
        <v>185</v>
      </c>
      <c r="M19" s="145">
        <v>194</v>
      </c>
      <c r="N19" s="145">
        <v>54</v>
      </c>
      <c r="O19" s="146">
        <v>1</v>
      </c>
      <c r="P19" s="147">
        <v>434</v>
      </c>
      <c r="Q19" s="148">
        <v>2306</v>
      </c>
      <c r="R19" s="314" t="s">
        <v>92</v>
      </c>
    </row>
    <row r="20" spans="1:18" ht="24.75" customHeight="1" thickBot="1">
      <c r="A20" s="77" t="s">
        <v>36</v>
      </c>
      <c r="B20" s="38">
        <v>7165</v>
      </c>
      <c r="C20" s="110">
        <v>7289</v>
      </c>
      <c r="D20" s="110">
        <v>891</v>
      </c>
      <c r="E20" s="111">
        <v>2</v>
      </c>
      <c r="F20" s="123">
        <v>15347</v>
      </c>
      <c r="G20" s="38">
        <v>24339</v>
      </c>
      <c r="H20" s="110">
        <v>28562</v>
      </c>
      <c r="I20" s="110">
        <v>5976</v>
      </c>
      <c r="J20" s="111">
        <v>29</v>
      </c>
      <c r="K20" s="123">
        <v>58906</v>
      </c>
      <c r="L20" s="38">
        <v>9053</v>
      </c>
      <c r="M20" s="110">
        <v>9641</v>
      </c>
      <c r="N20" s="110">
        <v>3194</v>
      </c>
      <c r="O20" s="111">
        <v>25</v>
      </c>
      <c r="P20" s="123">
        <v>21913</v>
      </c>
      <c r="Q20" s="124">
        <v>96166</v>
      </c>
      <c r="R20" s="315" t="s">
        <v>93</v>
      </c>
    </row>
    <row r="21" spans="1:17" ht="15">
      <c r="A21" s="78"/>
      <c r="B21" s="59"/>
      <c r="C21" s="59"/>
      <c r="D21" s="59"/>
      <c r="E21" s="59"/>
      <c r="F21" s="114"/>
      <c r="G21" s="59"/>
      <c r="H21" s="59"/>
      <c r="I21" s="59"/>
      <c r="J21" s="59"/>
      <c r="K21" s="114"/>
      <c r="L21" s="59"/>
      <c r="M21" s="59"/>
      <c r="N21" s="59"/>
      <c r="O21" s="59"/>
      <c r="P21" s="114"/>
      <c r="Q21" s="59"/>
    </row>
    <row r="22" spans="1:17" ht="15">
      <c r="A22" s="79" t="s">
        <v>42</v>
      </c>
      <c r="B22" s="59"/>
      <c r="C22" s="59"/>
      <c r="D22" s="59"/>
      <c r="E22" s="59"/>
      <c r="F22" s="114"/>
      <c r="G22" s="59"/>
      <c r="H22" s="59"/>
      <c r="I22" s="59"/>
      <c r="J22" s="59"/>
      <c r="K22" s="114"/>
      <c r="L22" s="59"/>
      <c r="M22" s="59"/>
      <c r="N22" s="59"/>
      <c r="O22" s="59"/>
      <c r="P22" s="317"/>
      <c r="Q22" s="117"/>
    </row>
    <row r="23" spans="1:17" ht="15">
      <c r="A23" s="80" t="s">
        <v>43</v>
      </c>
      <c r="B23" s="59"/>
      <c r="C23" s="59"/>
      <c r="D23" s="59"/>
      <c r="E23" s="59"/>
      <c r="F23" s="114"/>
      <c r="G23" s="59"/>
      <c r="H23" s="59"/>
      <c r="I23" s="59"/>
      <c r="J23" s="59"/>
      <c r="K23" s="114"/>
      <c r="L23" s="59"/>
      <c r="M23" s="59"/>
      <c r="N23" s="59"/>
      <c r="O23" s="59"/>
      <c r="P23" s="114"/>
      <c r="Q23" s="59"/>
    </row>
    <row r="24" spans="1:17" ht="15">
      <c r="A24" s="116"/>
      <c r="B24" s="59"/>
      <c r="C24" s="59"/>
      <c r="D24" s="59"/>
      <c r="E24" s="59"/>
      <c r="F24" s="114"/>
      <c r="G24" s="59"/>
      <c r="H24" s="59"/>
      <c r="I24" s="59"/>
      <c r="J24" s="59"/>
      <c r="K24" s="114"/>
      <c r="L24" s="59"/>
      <c r="M24" s="59"/>
      <c r="N24" s="59"/>
      <c r="O24" s="59"/>
      <c r="P24" s="114"/>
      <c r="Q24" s="59"/>
    </row>
    <row r="25" spans="1:17" ht="15">
      <c r="A25" s="59"/>
      <c r="B25" s="59"/>
      <c r="C25" s="59"/>
      <c r="D25" s="59"/>
      <c r="E25" s="59"/>
      <c r="F25" s="114"/>
      <c r="G25" s="59"/>
      <c r="H25" s="59"/>
      <c r="I25" s="59"/>
      <c r="J25" s="59"/>
      <c r="K25" s="114"/>
      <c r="L25" s="59"/>
      <c r="M25" s="59"/>
      <c r="N25" s="59"/>
      <c r="O25" s="59"/>
      <c r="P25" s="114"/>
      <c r="Q25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5.7109375" style="308" customWidth="1"/>
    <col min="2" max="17" width="13.57421875" style="308" customWidth="1"/>
    <col min="18" max="16384" width="9.140625" style="308" customWidth="1"/>
  </cols>
  <sheetData>
    <row r="1" spans="1:17" ht="24.75" customHeight="1" thickBot="1" thickTop="1">
      <c r="A1" s="381" t="s">
        <v>135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22"/>
    </row>
    <row r="2" spans="1:17" ht="24.75" customHeight="1" thickBot="1" thickTop="1">
      <c r="A2" s="404" t="s">
        <v>18</v>
      </c>
      <c r="B2" s="407" t="s">
        <v>48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423" t="s">
        <v>36</v>
      </c>
    </row>
    <row r="3" spans="1:17" ht="24.75" customHeight="1" thickBot="1">
      <c r="A3" s="405"/>
      <c r="B3" s="411" t="s">
        <v>52</v>
      </c>
      <c r="C3" s="412"/>
      <c r="D3" s="412"/>
      <c r="E3" s="412"/>
      <c r="F3" s="413"/>
      <c r="G3" s="411" t="s">
        <v>53</v>
      </c>
      <c r="H3" s="412"/>
      <c r="I3" s="412"/>
      <c r="J3" s="412"/>
      <c r="K3" s="413"/>
      <c r="L3" s="414" t="s">
        <v>54</v>
      </c>
      <c r="M3" s="415"/>
      <c r="N3" s="415"/>
      <c r="O3" s="415"/>
      <c r="P3" s="415"/>
      <c r="Q3" s="409"/>
    </row>
    <row r="4" spans="1:17" ht="24.75" customHeight="1">
      <c r="A4" s="405"/>
      <c r="B4" s="416" t="s">
        <v>37</v>
      </c>
      <c r="C4" s="417"/>
      <c r="D4" s="417"/>
      <c r="E4" s="417"/>
      <c r="F4" s="418" t="s">
        <v>36</v>
      </c>
      <c r="G4" s="416" t="s">
        <v>37</v>
      </c>
      <c r="H4" s="417"/>
      <c r="I4" s="417"/>
      <c r="J4" s="417"/>
      <c r="K4" s="418" t="s">
        <v>36</v>
      </c>
      <c r="L4" s="400" t="s">
        <v>37</v>
      </c>
      <c r="M4" s="400"/>
      <c r="N4" s="400"/>
      <c r="O4" s="400"/>
      <c r="P4" s="420" t="s">
        <v>36</v>
      </c>
      <c r="Q4" s="409"/>
    </row>
    <row r="5" spans="1:17" ht="24.75" customHeight="1" thickBot="1">
      <c r="A5" s="406"/>
      <c r="B5" s="61" t="s">
        <v>38</v>
      </c>
      <c r="C5" s="119" t="s">
        <v>39</v>
      </c>
      <c r="D5" s="119" t="s">
        <v>40</v>
      </c>
      <c r="E5" s="120" t="s">
        <v>41</v>
      </c>
      <c r="F5" s="419"/>
      <c r="G5" s="61" t="s">
        <v>38</v>
      </c>
      <c r="H5" s="119" t="s">
        <v>39</v>
      </c>
      <c r="I5" s="119" t="s">
        <v>40</v>
      </c>
      <c r="J5" s="120" t="s">
        <v>41</v>
      </c>
      <c r="K5" s="419"/>
      <c r="L5" s="122" t="s">
        <v>38</v>
      </c>
      <c r="M5" s="119" t="s">
        <v>39</v>
      </c>
      <c r="N5" s="119" t="s">
        <v>40</v>
      </c>
      <c r="O5" s="120" t="s">
        <v>41</v>
      </c>
      <c r="P5" s="421"/>
      <c r="Q5" s="410"/>
    </row>
    <row r="6" spans="1:18" ht="24.75" customHeight="1" thickBot="1">
      <c r="A6" s="65" t="s">
        <v>22</v>
      </c>
      <c r="B6" s="150">
        <v>0.16231681786461968</v>
      </c>
      <c r="C6" s="151">
        <v>0.16175058307038004</v>
      </c>
      <c r="D6" s="151">
        <v>0.13692480359147025</v>
      </c>
      <c r="E6" s="40">
        <v>0</v>
      </c>
      <c r="F6" s="313">
        <v>0.16055255098716362</v>
      </c>
      <c r="G6" s="150">
        <v>0.15826451374337483</v>
      </c>
      <c r="H6" s="151">
        <v>0.13875078775996078</v>
      </c>
      <c r="I6" s="151">
        <v>0.15093708165997322</v>
      </c>
      <c r="J6" s="40">
        <v>0.034482758620689655</v>
      </c>
      <c r="K6" s="313">
        <v>0.1479985060944556</v>
      </c>
      <c r="L6" s="152">
        <v>0.15939467579807798</v>
      </c>
      <c r="M6" s="151">
        <v>0.14490198112229022</v>
      </c>
      <c r="N6" s="151">
        <v>0.1474639949906074</v>
      </c>
      <c r="O6" s="40">
        <v>0.04</v>
      </c>
      <c r="P6" s="313">
        <v>0.15114315703007347</v>
      </c>
      <c r="Q6" s="19">
        <v>0.15071854917538424</v>
      </c>
      <c r="R6" s="314" t="s">
        <v>81</v>
      </c>
    </row>
    <row r="7" spans="1:18" ht="15">
      <c r="A7" s="95" t="s">
        <v>23</v>
      </c>
      <c r="B7" s="153">
        <v>0.18381018841591068</v>
      </c>
      <c r="C7" s="154">
        <v>0.1810948003841405</v>
      </c>
      <c r="D7" s="154">
        <v>0.18967452300785634</v>
      </c>
      <c r="E7" s="155">
        <v>0</v>
      </c>
      <c r="F7" s="335">
        <v>0.18283703655437544</v>
      </c>
      <c r="G7" s="153">
        <v>0.17905419285919721</v>
      </c>
      <c r="H7" s="154">
        <v>0.1678804005321756</v>
      </c>
      <c r="I7" s="154">
        <v>0.15913654618473896</v>
      </c>
      <c r="J7" s="155">
        <v>0.24137931034482757</v>
      </c>
      <c r="K7" s="335">
        <v>0.1716463518147557</v>
      </c>
      <c r="L7" s="156">
        <v>0.17353363525903012</v>
      </c>
      <c r="M7" s="154">
        <v>0.1707291774712167</v>
      </c>
      <c r="N7" s="154">
        <v>0.1737633061991234</v>
      </c>
      <c r="O7" s="155">
        <v>0.28</v>
      </c>
      <c r="P7" s="335">
        <v>0.17245470725140324</v>
      </c>
      <c r="Q7" s="36">
        <v>0.1736164548801032</v>
      </c>
      <c r="R7" s="314" t="s">
        <v>82</v>
      </c>
    </row>
    <row r="8" spans="1:18" ht="15">
      <c r="A8" s="95" t="s">
        <v>24</v>
      </c>
      <c r="B8" s="157">
        <v>0.06252616887648291</v>
      </c>
      <c r="C8" s="158">
        <v>0.07998353683632871</v>
      </c>
      <c r="D8" s="158">
        <v>0.07295173961840629</v>
      </c>
      <c r="E8" s="159">
        <v>0</v>
      </c>
      <c r="F8" s="32">
        <v>0.07141460871831629</v>
      </c>
      <c r="G8" s="157">
        <v>0.06721722338633469</v>
      </c>
      <c r="H8" s="158">
        <v>0.0786709614172677</v>
      </c>
      <c r="I8" s="158">
        <v>0.08182730923694778</v>
      </c>
      <c r="J8" s="159">
        <v>0.10344827586206896</v>
      </c>
      <c r="K8" s="32">
        <v>0.07427087223712356</v>
      </c>
      <c r="L8" s="160">
        <v>0.07279354909974595</v>
      </c>
      <c r="M8" s="158">
        <v>0.08743906233793176</v>
      </c>
      <c r="N8" s="158">
        <v>0.08234189104571071</v>
      </c>
      <c r="O8" s="159">
        <v>0.04</v>
      </c>
      <c r="P8" s="32">
        <v>0.08059142974490027</v>
      </c>
      <c r="Q8" s="161">
        <v>0.07525528773163072</v>
      </c>
      <c r="R8" s="314" t="s">
        <v>83</v>
      </c>
    </row>
    <row r="9" spans="1:18" ht="15">
      <c r="A9" s="95" t="s">
        <v>25</v>
      </c>
      <c r="B9" s="157">
        <v>0.10900209351011864</v>
      </c>
      <c r="C9" s="158">
        <v>0.08807792564137742</v>
      </c>
      <c r="D9" s="158">
        <v>0.11560044893378225</v>
      </c>
      <c r="E9" s="159">
        <v>0</v>
      </c>
      <c r="F9" s="32">
        <v>0.09943311396364111</v>
      </c>
      <c r="G9" s="157">
        <v>0.12958626073380172</v>
      </c>
      <c r="H9" s="158">
        <v>0.11963447937819481</v>
      </c>
      <c r="I9" s="158">
        <v>0.10993975903614457</v>
      </c>
      <c r="J9" s="159">
        <v>0.13793103448275862</v>
      </c>
      <c r="K9" s="32">
        <v>0.12277187383288629</v>
      </c>
      <c r="L9" s="160">
        <v>0.13730255164034022</v>
      </c>
      <c r="M9" s="158">
        <v>0.12799502126335444</v>
      </c>
      <c r="N9" s="158">
        <v>0.12680025046963056</v>
      </c>
      <c r="O9" s="159">
        <v>0.2</v>
      </c>
      <c r="P9" s="32">
        <v>0.13174827727832794</v>
      </c>
      <c r="Q9" s="161">
        <v>0.12109269388349311</v>
      </c>
      <c r="R9" s="314" t="s">
        <v>84</v>
      </c>
    </row>
    <row r="10" spans="1:18" ht="15">
      <c r="A10" s="95" t="s">
        <v>26</v>
      </c>
      <c r="B10" s="157">
        <v>0.10034891835310537</v>
      </c>
      <c r="C10" s="158">
        <v>0.09809301687474276</v>
      </c>
      <c r="D10" s="158">
        <v>0.07407407407407407</v>
      </c>
      <c r="E10" s="159">
        <v>0</v>
      </c>
      <c r="F10" s="32">
        <v>0.09773897178601682</v>
      </c>
      <c r="G10" s="157">
        <v>0.08069353712149226</v>
      </c>
      <c r="H10" s="158">
        <v>0.08658357257895105</v>
      </c>
      <c r="I10" s="158">
        <v>0.07781124497991969</v>
      </c>
      <c r="J10" s="159">
        <v>0.10344827586206896</v>
      </c>
      <c r="K10" s="32">
        <v>0.08326825790242082</v>
      </c>
      <c r="L10" s="160">
        <v>0.0860488235943886</v>
      </c>
      <c r="M10" s="158">
        <v>0.08391245721398195</v>
      </c>
      <c r="N10" s="158">
        <v>0.0773324984345648</v>
      </c>
      <c r="O10" s="159">
        <v>0.12</v>
      </c>
      <c r="P10" s="32">
        <v>0.08387715054990189</v>
      </c>
      <c r="Q10" s="161">
        <v>0.08571636545140696</v>
      </c>
      <c r="R10" s="314" t="s">
        <v>85</v>
      </c>
    </row>
    <row r="11" spans="1:18" ht="15.75" thickBot="1">
      <c r="A11" s="95" t="s">
        <v>27</v>
      </c>
      <c r="B11" s="162">
        <v>0.15408234473133287</v>
      </c>
      <c r="C11" s="163">
        <v>0.16147619700919194</v>
      </c>
      <c r="D11" s="163">
        <v>0.13019079685746351</v>
      </c>
      <c r="E11" s="164">
        <v>0</v>
      </c>
      <c r="F11" s="336">
        <v>0.15618687691405486</v>
      </c>
      <c r="G11" s="162">
        <v>0.15481326266485887</v>
      </c>
      <c r="H11" s="163">
        <v>0.1496393809957286</v>
      </c>
      <c r="I11" s="163">
        <v>0.12031459170013387</v>
      </c>
      <c r="J11" s="164">
        <v>0.20689655172413793</v>
      </c>
      <c r="K11" s="336">
        <v>0.14883033986351135</v>
      </c>
      <c r="L11" s="165">
        <v>0.15751684524467027</v>
      </c>
      <c r="M11" s="163">
        <v>0.1506067835286796</v>
      </c>
      <c r="N11" s="163">
        <v>0.1343143393863494</v>
      </c>
      <c r="O11" s="164">
        <v>0.12</v>
      </c>
      <c r="P11" s="336">
        <v>0.15105188700771233</v>
      </c>
      <c r="Q11" s="166">
        <v>0.15051057546326144</v>
      </c>
      <c r="R11" s="314" t="s">
        <v>86</v>
      </c>
    </row>
    <row r="12" spans="1:18" ht="24.75" customHeight="1" thickBot="1">
      <c r="A12" s="65" t="s">
        <v>28</v>
      </c>
      <c r="B12" s="150">
        <v>0.6097697138869504</v>
      </c>
      <c r="C12" s="151">
        <v>0.6087254767457814</v>
      </c>
      <c r="D12" s="151">
        <v>0.5824915824915825</v>
      </c>
      <c r="E12" s="40">
        <v>0</v>
      </c>
      <c r="F12" s="313">
        <v>0.6076106079364045</v>
      </c>
      <c r="G12" s="150">
        <v>0.6113644767656847</v>
      </c>
      <c r="H12" s="151">
        <v>0.6024087949023178</v>
      </c>
      <c r="I12" s="151">
        <v>0.5490294511378848</v>
      </c>
      <c r="J12" s="40">
        <v>0.793103448275862</v>
      </c>
      <c r="K12" s="313">
        <v>0.6007876956506977</v>
      </c>
      <c r="L12" s="152">
        <v>0.6271954048381752</v>
      </c>
      <c r="M12" s="151">
        <v>0.6206825018151644</v>
      </c>
      <c r="N12" s="151">
        <v>0.5945522855353789</v>
      </c>
      <c r="O12" s="40">
        <v>0.76</v>
      </c>
      <c r="P12" s="313">
        <v>0.6197234518322456</v>
      </c>
      <c r="Q12" s="19">
        <v>0.6061913774098954</v>
      </c>
      <c r="R12" s="316"/>
    </row>
    <row r="13" spans="1:18" ht="15">
      <c r="A13" s="95" t="s">
        <v>29</v>
      </c>
      <c r="B13" s="153">
        <v>0.016608513607815772</v>
      </c>
      <c r="C13" s="154">
        <v>0.012896144875840308</v>
      </c>
      <c r="D13" s="154">
        <v>0.02581369248035915</v>
      </c>
      <c r="E13" s="155">
        <v>0</v>
      </c>
      <c r="F13" s="335">
        <v>0.015377598227666645</v>
      </c>
      <c r="G13" s="153">
        <v>0.020050125313283207</v>
      </c>
      <c r="H13" s="154">
        <v>0.01957145858133184</v>
      </c>
      <c r="I13" s="154">
        <v>0.026941097724230253</v>
      </c>
      <c r="J13" s="155">
        <v>0</v>
      </c>
      <c r="K13" s="335">
        <v>0.02050724883713034</v>
      </c>
      <c r="L13" s="156">
        <v>0.018667844913288413</v>
      </c>
      <c r="M13" s="154">
        <v>0.018047920340213672</v>
      </c>
      <c r="N13" s="154">
        <v>0.020663744520976836</v>
      </c>
      <c r="O13" s="155">
        <v>0</v>
      </c>
      <c r="P13" s="335">
        <v>0.018664719572856297</v>
      </c>
      <c r="Q13" s="36">
        <v>0.01926876442817628</v>
      </c>
      <c r="R13" s="314" t="s">
        <v>87</v>
      </c>
    </row>
    <row r="14" spans="1:18" ht="15">
      <c r="A14" s="95" t="s">
        <v>30</v>
      </c>
      <c r="B14" s="157">
        <v>0.06852756454989532</v>
      </c>
      <c r="C14" s="158">
        <v>0.07531897379613116</v>
      </c>
      <c r="D14" s="158">
        <v>0.0819304152637486</v>
      </c>
      <c r="E14" s="159">
        <v>0</v>
      </c>
      <c r="F14" s="32">
        <v>0.07252231706522447</v>
      </c>
      <c r="G14" s="157">
        <v>0.07576317843789802</v>
      </c>
      <c r="H14" s="158">
        <v>0.08917442756109516</v>
      </c>
      <c r="I14" s="158">
        <v>0.09404283801874164</v>
      </c>
      <c r="J14" s="159">
        <v>0.06896551724137931</v>
      </c>
      <c r="K14" s="32">
        <v>0.08411706787084508</v>
      </c>
      <c r="L14" s="160">
        <v>0.06970065171766265</v>
      </c>
      <c r="M14" s="158">
        <v>0.07623690488538533</v>
      </c>
      <c r="N14" s="158">
        <v>0.08265497808390734</v>
      </c>
      <c r="O14" s="159">
        <v>0</v>
      </c>
      <c r="P14" s="32">
        <v>0.07438506822434171</v>
      </c>
      <c r="Q14" s="161">
        <v>0.08004908179606098</v>
      </c>
      <c r="R14" s="314" t="s">
        <v>88</v>
      </c>
    </row>
    <row r="15" spans="1:18" ht="15">
      <c r="A15" s="95" t="s">
        <v>31</v>
      </c>
      <c r="B15" s="157">
        <v>0.05275645498953245</v>
      </c>
      <c r="C15" s="158">
        <v>0.07010563863355741</v>
      </c>
      <c r="D15" s="158">
        <v>0.09876543209876543</v>
      </c>
      <c r="E15" s="159">
        <v>1</v>
      </c>
      <c r="F15" s="32">
        <v>0.06379096891900697</v>
      </c>
      <c r="G15" s="157">
        <v>0.06393031759727189</v>
      </c>
      <c r="H15" s="158">
        <v>0.07425950563686017</v>
      </c>
      <c r="I15" s="158">
        <v>0.10107095046854082</v>
      </c>
      <c r="J15" s="159">
        <v>0.10344827586206896</v>
      </c>
      <c r="K15" s="32">
        <v>0.07272603809459138</v>
      </c>
      <c r="L15" s="160">
        <v>0.06285209322876395</v>
      </c>
      <c r="M15" s="158">
        <v>0.0692874183176019</v>
      </c>
      <c r="N15" s="158">
        <v>0.08484658735128364</v>
      </c>
      <c r="O15" s="159">
        <v>0.16</v>
      </c>
      <c r="P15" s="32">
        <v>0.06900013690503354</v>
      </c>
      <c r="Q15" s="161">
        <v>0.07045109498159433</v>
      </c>
      <c r="R15" s="314" t="s">
        <v>89</v>
      </c>
    </row>
    <row r="16" spans="1:18" ht="15">
      <c r="A16" s="95" t="s">
        <v>32</v>
      </c>
      <c r="B16" s="157">
        <v>0.011723656664340545</v>
      </c>
      <c r="C16" s="158">
        <v>0.022774043078611608</v>
      </c>
      <c r="D16" s="158">
        <v>0.02244668911335578</v>
      </c>
      <c r="E16" s="159">
        <v>0</v>
      </c>
      <c r="F16" s="32">
        <v>0.017593014921483026</v>
      </c>
      <c r="G16" s="157">
        <v>0.011750688195899585</v>
      </c>
      <c r="H16" s="158">
        <v>0.01701561515300049</v>
      </c>
      <c r="I16" s="158">
        <v>0.018406961178045515</v>
      </c>
      <c r="J16" s="159">
        <v>0</v>
      </c>
      <c r="K16" s="32">
        <v>0.014973007843004107</v>
      </c>
      <c r="L16" s="160">
        <v>0.01137744394123495</v>
      </c>
      <c r="M16" s="158">
        <v>0.017321854579400477</v>
      </c>
      <c r="N16" s="158">
        <v>0.013462742642454603</v>
      </c>
      <c r="O16" s="159">
        <v>0</v>
      </c>
      <c r="P16" s="32">
        <v>0.014283758499520835</v>
      </c>
      <c r="Q16" s="161">
        <v>0.015234074412994198</v>
      </c>
      <c r="R16" s="314" t="s">
        <v>90</v>
      </c>
    </row>
    <row r="17" spans="1:18" ht="15.75" thickBot="1">
      <c r="A17" s="95" t="s">
        <v>33</v>
      </c>
      <c r="B17" s="162">
        <v>0.024005582693649687</v>
      </c>
      <c r="C17" s="163">
        <v>0.029908080669501996</v>
      </c>
      <c r="D17" s="163">
        <v>0.03367003367003367</v>
      </c>
      <c r="E17" s="164">
        <v>0</v>
      </c>
      <c r="F17" s="336">
        <v>0.027366912100084705</v>
      </c>
      <c r="G17" s="162">
        <v>0.032827971568264926</v>
      </c>
      <c r="H17" s="163">
        <v>0.03802254744065542</v>
      </c>
      <c r="I17" s="163">
        <v>0.04216867469879518</v>
      </c>
      <c r="J17" s="164">
        <v>0</v>
      </c>
      <c r="K17" s="336">
        <v>0.03627813805045326</v>
      </c>
      <c r="L17" s="165">
        <v>0.03037667071688942</v>
      </c>
      <c r="M17" s="163">
        <v>0.033399024997406906</v>
      </c>
      <c r="N17" s="163">
        <v>0.039448966812773954</v>
      </c>
      <c r="O17" s="164">
        <v>0</v>
      </c>
      <c r="P17" s="336">
        <v>0.03299411308355771</v>
      </c>
      <c r="Q17" s="166">
        <v>0.03410768878813718</v>
      </c>
      <c r="R17" s="314" t="s">
        <v>91</v>
      </c>
    </row>
    <row r="18" spans="1:17" ht="24.75" customHeight="1" thickBot="1">
      <c r="A18" s="65" t="s">
        <v>34</v>
      </c>
      <c r="B18" s="150">
        <v>0.17362177250523378</v>
      </c>
      <c r="C18" s="151">
        <v>0.21100288105364245</v>
      </c>
      <c r="D18" s="151">
        <v>0.26262626262626265</v>
      </c>
      <c r="E18" s="40">
        <v>1</v>
      </c>
      <c r="F18" s="313">
        <v>0.1966508112334658</v>
      </c>
      <c r="G18" s="150">
        <v>0.2043222811126176</v>
      </c>
      <c r="H18" s="151">
        <v>0.23804355437294306</v>
      </c>
      <c r="I18" s="151">
        <v>0.2826305220883534</v>
      </c>
      <c r="J18" s="40">
        <v>0.1724137931034483</v>
      </c>
      <c r="K18" s="313">
        <v>0.2286015006960242</v>
      </c>
      <c r="L18" s="152">
        <v>0.19297470451783938</v>
      </c>
      <c r="M18" s="151">
        <v>0.21429312312000828</v>
      </c>
      <c r="N18" s="151">
        <v>0.2410770194113964</v>
      </c>
      <c r="O18" s="40">
        <v>0.16</v>
      </c>
      <c r="P18" s="313">
        <v>0.20932779628531012</v>
      </c>
      <c r="Q18" s="19">
        <v>0.21911070440696295</v>
      </c>
    </row>
    <row r="19" spans="1:18" ht="15.75" thickBot="1">
      <c r="A19" s="95" t="s">
        <v>55</v>
      </c>
      <c r="B19" s="167">
        <v>0.05429169574319609</v>
      </c>
      <c r="C19" s="168">
        <v>0.018521059130196187</v>
      </c>
      <c r="D19" s="168">
        <v>0.017957351290684626</v>
      </c>
      <c r="E19" s="53">
        <v>0</v>
      </c>
      <c r="F19" s="337">
        <v>0.03518602984296605</v>
      </c>
      <c r="G19" s="167">
        <v>0.026048728378322856</v>
      </c>
      <c r="H19" s="168">
        <v>0.02079686296477838</v>
      </c>
      <c r="I19" s="168">
        <v>0.01740294511378849</v>
      </c>
      <c r="J19" s="53">
        <v>0</v>
      </c>
      <c r="K19" s="337">
        <v>0.02261229755882253</v>
      </c>
      <c r="L19" s="169">
        <v>0.020435214845907438</v>
      </c>
      <c r="M19" s="168">
        <v>0.02012239394253708</v>
      </c>
      <c r="N19" s="168">
        <v>0.01690670006261741</v>
      </c>
      <c r="O19" s="53">
        <v>0.04</v>
      </c>
      <c r="P19" s="337">
        <v>0.01980559485237074</v>
      </c>
      <c r="Q19" s="170">
        <v>0.02397936900775742</v>
      </c>
      <c r="R19" s="314" t="s">
        <v>92</v>
      </c>
    </row>
    <row r="20" spans="1:18" ht="24.75" customHeight="1" thickBot="1">
      <c r="A20" s="77" t="s">
        <v>36</v>
      </c>
      <c r="B20" s="171">
        <v>1</v>
      </c>
      <c r="C20" s="172">
        <v>1</v>
      </c>
      <c r="D20" s="172">
        <v>1</v>
      </c>
      <c r="E20" s="173">
        <v>1</v>
      </c>
      <c r="F20" s="338">
        <v>1</v>
      </c>
      <c r="G20" s="171">
        <v>1</v>
      </c>
      <c r="H20" s="172">
        <v>1</v>
      </c>
      <c r="I20" s="172">
        <v>1</v>
      </c>
      <c r="J20" s="173">
        <v>1</v>
      </c>
      <c r="K20" s="338">
        <v>1</v>
      </c>
      <c r="L20" s="174">
        <v>1</v>
      </c>
      <c r="M20" s="172">
        <v>1</v>
      </c>
      <c r="N20" s="172">
        <v>1</v>
      </c>
      <c r="O20" s="173">
        <v>1</v>
      </c>
      <c r="P20" s="338">
        <v>1</v>
      </c>
      <c r="Q20" s="175">
        <v>1</v>
      </c>
      <c r="R20" s="315" t="s">
        <v>93</v>
      </c>
    </row>
    <row r="21" spans="1:17" ht="15">
      <c r="A21" s="78"/>
      <c r="B21" s="59"/>
      <c r="C21" s="59"/>
      <c r="D21" s="59"/>
      <c r="E21" s="59"/>
      <c r="F21" s="114"/>
      <c r="G21" s="59"/>
      <c r="H21" s="59"/>
      <c r="I21" s="59"/>
      <c r="J21" s="59"/>
      <c r="K21" s="114"/>
      <c r="L21" s="59"/>
      <c r="M21" s="59"/>
      <c r="N21" s="59"/>
      <c r="O21" s="59"/>
      <c r="P21" s="115"/>
      <c r="Q21" s="59"/>
    </row>
    <row r="22" spans="1:17" ht="15">
      <c r="A22" s="79" t="s">
        <v>42</v>
      </c>
      <c r="B22" s="59"/>
      <c r="C22" s="59"/>
      <c r="D22" s="59"/>
      <c r="E22" s="59"/>
      <c r="F22" s="114"/>
      <c r="G22" s="59"/>
      <c r="H22" s="59"/>
      <c r="I22" s="59"/>
      <c r="J22" s="59"/>
      <c r="K22" s="114"/>
      <c r="L22" s="59"/>
      <c r="M22" s="59"/>
      <c r="N22" s="59"/>
      <c r="O22" s="59"/>
      <c r="P22" s="114"/>
      <c r="Q22" s="59"/>
    </row>
    <row r="23" spans="1:17" ht="15">
      <c r="A23" s="80" t="s">
        <v>43</v>
      </c>
      <c r="B23" s="59"/>
      <c r="C23" s="59"/>
      <c r="D23" s="59"/>
      <c r="E23" s="59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ht="15">
      <c r="A24" s="116"/>
      <c r="B24" s="59"/>
      <c r="C24" s="59"/>
      <c r="D24" s="59"/>
      <c r="E24" s="59"/>
      <c r="F24" s="114"/>
      <c r="G24" s="59"/>
      <c r="H24" s="59"/>
      <c r="I24" s="59"/>
      <c r="J24" s="59"/>
      <c r="K24" s="114"/>
      <c r="L24" s="59"/>
      <c r="M24" s="59"/>
      <c r="N24" s="59"/>
      <c r="O24" s="59"/>
      <c r="P24" s="114"/>
      <c r="Q24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7"/>
  <sheetViews>
    <sheetView zoomScale="95" zoomScaleNormal="95" zoomScalePageLayoutView="0" workbookViewId="0" topLeftCell="A1">
      <selection activeCell="A1" sqref="A1:W1"/>
    </sheetView>
  </sheetViews>
  <sheetFormatPr defaultColWidth="9.140625" defaultRowHeight="15"/>
  <cols>
    <col min="1" max="1" width="25.7109375" style="308" customWidth="1"/>
    <col min="2" max="23" width="11.140625" style="308" customWidth="1"/>
    <col min="24" max="16384" width="9.140625" style="308" customWidth="1"/>
  </cols>
  <sheetData>
    <row r="1" spans="1:23" ht="24.75" customHeight="1" thickBot="1" thickTop="1">
      <c r="A1" s="426" t="s">
        <v>136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3"/>
    </row>
    <row r="2" spans="1:23" ht="24.75" customHeight="1" thickBot="1" thickTop="1">
      <c r="A2" s="404" t="s">
        <v>18</v>
      </c>
      <c r="B2" s="407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428"/>
      <c r="V2" s="386" t="s">
        <v>36</v>
      </c>
      <c r="W2" s="358"/>
    </row>
    <row r="3" spans="1:23" ht="24.75" customHeight="1" thickBot="1">
      <c r="A3" s="404"/>
      <c r="B3" s="430" t="s">
        <v>57</v>
      </c>
      <c r="C3" s="431"/>
      <c r="D3" s="431"/>
      <c r="E3" s="431"/>
      <c r="F3" s="431"/>
      <c r="G3" s="431"/>
      <c r="H3" s="431"/>
      <c r="I3" s="431"/>
      <c r="J3" s="431"/>
      <c r="K3" s="432"/>
      <c r="L3" s="430" t="s">
        <v>58</v>
      </c>
      <c r="M3" s="431"/>
      <c r="N3" s="431"/>
      <c r="O3" s="431"/>
      <c r="P3" s="431"/>
      <c r="Q3" s="431"/>
      <c r="R3" s="431"/>
      <c r="S3" s="388"/>
      <c r="T3" s="389"/>
      <c r="U3" s="408" t="s">
        <v>47</v>
      </c>
      <c r="V3" s="429"/>
      <c r="W3" s="358"/>
    </row>
    <row r="4" spans="1:23" ht="24.75" customHeight="1" thickBot="1">
      <c r="A4" s="404"/>
      <c r="B4" s="433" t="s">
        <v>59</v>
      </c>
      <c r="C4" s="434"/>
      <c r="D4" s="434"/>
      <c r="E4" s="434"/>
      <c r="F4" s="434"/>
      <c r="G4" s="434"/>
      <c r="H4" s="434"/>
      <c r="I4" s="435"/>
      <c r="J4" s="436" t="s">
        <v>36</v>
      </c>
      <c r="K4" s="437"/>
      <c r="L4" s="433" t="s">
        <v>37</v>
      </c>
      <c r="M4" s="434"/>
      <c r="N4" s="434"/>
      <c r="O4" s="434"/>
      <c r="P4" s="434"/>
      <c r="Q4" s="434"/>
      <c r="R4" s="434"/>
      <c r="S4" s="360" t="s">
        <v>36</v>
      </c>
      <c r="T4" s="389"/>
      <c r="U4" s="409"/>
      <c r="V4" s="429"/>
      <c r="W4" s="358"/>
    </row>
    <row r="5" spans="1:23" ht="24.75" customHeight="1">
      <c r="A5" s="404"/>
      <c r="B5" s="360" t="s">
        <v>38</v>
      </c>
      <c r="C5" s="361"/>
      <c r="D5" s="360" t="s">
        <v>39</v>
      </c>
      <c r="E5" s="361"/>
      <c r="F5" s="360" t="s">
        <v>40</v>
      </c>
      <c r="G5" s="361"/>
      <c r="H5" s="360" t="s">
        <v>41</v>
      </c>
      <c r="I5" s="361"/>
      <c r="J5" s="425"/>
      <c r="K5" s="425"/>
      <c r="L5" s="360" t="s">
        <v>38</v>
      </c>
      <c r="M5" s="361"/>
      <c r="N5" s="360" t="s">
        <v>39</v>
      </c>
      <c r="O5" s="361"/>
      <c r="P5" s="360" t="s">
        <v>40</v>
      </c>
      <c r="Q5" s="361"/>
      <c r="R5" s="118" t="s">
        <v>41</v>
      </c>
      <c r="S5" s="425"/>
      <c r="T5" s="396"/>
      <c r="U5" s="409"/>
      <c r="V5" s="429"/>
      <c r="W5" s="358"/>
    </row>
    <row r="6" spans="1:23" ht="24.75" customHeight="1" thickBot="1">
      <c r="A6" s="427"/>
      <c r="B6" s="61" t="s">
        <v>20</v>
      </c>
      <c r="C6" s="176" t="s">
        <v>21</v>
      </c>
      <c r="D6" s="61" t="s">
        <v>20</v>
      </c>
      <c r="E6" s="176" t="s">
        <v>21</v>
      </c>
      <c r="F6" s="61" t="s">
        <v>20</v>
      </c>
      <c r="G6" s="176" t="s">
        <v>21</v>
      </c>
      <c r="H6" s="61" t="s">
        <v>20</v>
      </c>
      <c r="I6" s="176" t="s">
        <v>21</v>
      </c>
      <c r="J6" s="122" t="s">
        <v>20</v>
      </c>
      <c r="K6" s="35" t="s">
        <v>21</v>
      </c>
      <c r="L6" s="61" t="s">
        <v>20</v>
      </c>
      <c r="M6" s="176" t="s">
        <v>21</v>
      </c>
      <c r="N6" s="61" t="s">
        <v>20</v>
      </c>
      <c r="O6" s="176" t="s">
        <v>21</v>
      </c>
      <c r="P6" s="61" t="s">
        <v>20</v>
      </c>
      <c r="Q6" s="176" t="s">
        <v>21</v>
      </c>
      <c r="R6" s="33" t="s">
        <v>20</v>
      </c>
      <c r="S6" s="122" t="s">
        <v>20</v>
      </c>
      <c r="T6" s="176" t="s">
        <v>21</v>
      </c>
      <c r="U6" s="177" t="s">
        <v>20</v>
      </c>
      <c r="V6" s="7" t="s">
        <v>20</v>
      </c>
      <c r="W6" s="178" t="s">
        <v>21</v>
      </c>
    </row>
    <row r="7" spans="1:24" ht="24.75" customHeight="1" thickBot="1">
      <c r="A7" s="65" t="s">
        <v>22</v>
      </c>
      <c r="B7" s="93">
        <v>3184</v>
      </c>
      <c r="C7" s="179">
        <v>0.1330825496342738</v>
      </c>
      <c r="D7" s="93">
        <v>4243</v>
      </c>
      <c r="E7" s="179">
        <v>0.12166657108447555</v>
      </c>
      <c r="F7" s="93">
        <v>948</v>
      </c>
      <c r="G7" s="179">
        <v>0.12153846153846154</v>
      </c>
      <c r="H7" s="93">
        <v>2</v>
      </c>
      <c r="I7" s="179">
        <v>0.037037037037037035</v>
      </c>
      <c r="J7" s="180">
        <v>8377</v>
      </c>
      <c r="K7" s="181">
        <v>0.12568076455673413</v>
      </c>
      <c r="L7" s="93">
        <v>3185</v>
      </c>
      <c r="M7" s="179">
        <v>0.20660352880124544</v>
      </c>
      <c r="N7" s="93">
        <v>2284</v>
      </c>
      <c r="O7" s="179">
        <v>0.21989024742466545</v>
      </c>
      <c r="P7" s="93">
        <v>545</v>
      </c>
      <c r="Q7" s="179">
        <v>0.24682971014492755</v>
      </c>
      <c r="R7" s="182">
        <v>0</v>
      </c>
      <c r="S7" s="180">
        <v>6014</v>
      </c>
      <c r="T7" s="18">
        <v>0.21468603862492416</v>
      </c>
      <c r="U7" s="182">
        <v>103</v>
      </c>
      <c r="V7" s="180">
        <v>14494</v>
      </c>
      <c r="W7" s="18">
        <v>0.15071854917538424</v>
      </c>
      <c r="X7" s="314" t="s">
        <v>81</v>
      </c>
    </row>
    <row r="8" spans="1:24" ht="15">
      <c r="A8" s="95" t="s">
        <v>23</v>
      </c>
      <c r="B8" s="24">
        <v>4498</v>
      </c>
      <c r="C8" s="183">
        <v>0.18800417972831768</v>
      </c>
      <c r="D8" s="24">
        <v>6257</v>
      </c>
      <c r="E8" s="183">
        <v>0.179417330962895</v>
      </c>
      <c r="F8" s="24">
        <v>1366</v>
      </c>
      <c r="G8" s="183">
        <v>0.17512820512820512</v>
      </c>
      <c r="H8" s="24">
        <v>13</v>
      </c>
      <c r="I8" s="183">
        <v>0.24074074074074073</v>
      </c>
      <c r="J8" s="184">
        <v>12134</v>
      </c>
      <c r="K8" s="185">
        <v>0.1820473197005386</v>
      </c>
      <c r="L8" s="24">
        <v>2614</v>
      </c>
      <c r="M8" s="183">
        <v>0.16956408925791386</v>
      </c>
      <c r="N8" s="24">
        <v>1482</v>
      </c>
      <c r="O8" s="183">
        <v>0.14267834793491865</v>
      </c>
      <c r="P8" s="24">
        <v>296</v>
      </c>
      <c r="Q8" s="183">
        <v>0.13405797101449277</v>
      </c>
      <c r="R8" s="186">
        <v>1</v>
      </c>
      <c r="S8" s="184">
        <v>4393</v>
      </c>
      <c r="T8" s="68">
        <v>0.15682004783493378</v>
      </c>
      <c r="U8" s="186">
        <v>169</v>
      </c>
      <c r="V8" s="184">
        <v>16696</v>
      </c>
      <c r="W8" s="68">
        <v>0.1736164548801032</v>
      </c>
      <c r="X8" s="314" t="s">
        <v>82</v>
      </c>
    </row>
    <row r="9" spans="1:24" ht="15">
      <c r="A9" s="69" t="s">
        <v>24</v>
      </c>
      <c r="B9" s="30">
        <v>1985</v>
      </c>
      <c r="C9" s="187">
        <v>0.08296760710553813</v>
      </c>
      <c r="D9" s="30">
        <v>3247</v>
      </c>
      <c r="E9" s="187">
        <v>0.09310661237598211</v>
      </c>
      <c r="F9" s="30">
        <v>723</v>
      </c>
      <c r="G9" s="187">
        <v>0.0926923076923077</v>
      </c>
      <c r="H9" s="30">
        <v>4</v>
      </c>
      <c r="I9" s="187">
        <v>0.07407407407407407</v>
      </c>
      <c r="J9" s="188">
        <v>5959</v>
      </c>
      <c r="K9" s="189">
        <v>0.08940332768217484</v>
      </c>
      <c r="L9" s="30">
        <v>715</v>
      </c>
      <c r="M9" s="187">
        <v>0.04638038401660612</v>
      </c>
      <c r="N9" s="30">
        <v>415</v>
      </c>
      <c r="O9" s="187">
        <v>0.03995378838933283</v>
      </c>
      <c r="P9" s="30">
        <v>91</v>
      </c>
      <c r="Q9" s="187">
        <v>0.04121376811594203</v>
      </c>
      <c r="R9" s="190">
        <v>0</v>
      </c>
      <c r="S9" s="188">
        <v>1221</v>
      </c>
      <c r="T9" s="70">
        <v>0.04358690607932032</v>
      </c>
      <c r="U9" s="190">
        <v>57</v>
      </c>
      <c r="V9" s="188">
        <v>7237</v>
      </c>
      <c r="W9" s="70">
        <v>0.07525528773163072</v>
      </c>
      <c r="X9" s="314" t="s">
        <v>83</v>
      </c>
    </row>
    <row r="10" spans="1:24" ht="15">
      <c r="A10" s="69" t="s">
        <v>25</v>
      </c>
      <c r="B10" s="30">
        <v>3203</v>
      </c>
      <c r="C10" s="187">
        <v>0.133876698014629</v>
      </c>
      <c r="D10" s="30">
        <v>4188</v>
      </c>
      <c r="E10" s="187">
        <v>0.12008946493089406</v>
      </c>
      <c r="F10" s="30">
        <v>964</v>
      </c>
      <c r="G10" s="187">
        <v>0.12358974358974359</v>
      </c>
      <c r="H10" s="30">
        <v>9</v>
      </c>
      <c r="I10" s="187">
        <v>0.16666666666666663</v>
      </c>
      <c r="J10" s="188">
        <v>8364</v>
      </c>
      <c r="K10" s="189">
        <v>0.12548572457353757</v>
      </c>
      <c r="L10" s="30">
        <v>1898</v>
      </c>
      <c r="M10" s="187">
        <v>0.12311883757135442</v>
      </c>
      <c r="N10" s="30">
        <v>1093</v>
      </c>
      <c r="O10" s="187">
        <v>0.10522768845672477</v>
      </c>
      <c r="P10" s="30">
        <v>195</v>
      </c>
      <c r="Q10" s="187">
        <v>0.08831521739130435</v>
      </c>
      <c r="R10" s="190">
        <v>0</v>
      </c>
      <c r="S10" s="188">
        <v>3186</v>
      </c>
      <c r="T10" s="70">
        <v>0.11373290972048691</v>
      </c>
      <c r="U10" s="190">
        <v>95</v>
      </c>
      <c r="V10" s="188">
        <v>11645</v>
      </c>
      <c r="W10" s="70">
        <v>0.12109269388349311</v>
      </c>
      <c r="X10" s="314" t="s">
        <v>84</v>
      </c>
    </row>
    <row r="11" spans="1:24" ht="15">
      <c r="A11" s="69" t="s">
        <v>26</v>
      </c>
      <c r="B11" s="30">
        <v>1514</v>
      </c>
      <c r="C11" s="187">
        <v>0.06328108672936258</v>
      </c>
      <c r="D11" s="30">
        <v>2525</v>
      </c>
      <c r="E11" s="187">
        <v>0.07240350977805815</v>
      </c>
      <c r="F11" s="30">
        <v>524</v>
      </c>
      <c r="G11" s="187">
        <v>0.06717948717948719</v>
      </c>
      <c r="H11" s="30">
        <v>5</v>
      </c>
      <c r="I11" s="187">
        <v>0.0925925925925926</v>
      </c>
      <c r="J11" s="188">
        <v>4568</v>
      </c>
      <c r="K11" s="189">
        <v>0.06853404948014342</v>
      </c>
      <c r="L11" s="30">
        <v>1815</v>
      </c>
      <c r="M11" s="187">
        <v>0.11773482096523093</v>
      </c>
      <c r="N11" s="30">
        <v>1457</v>
      </c>
      <c r="O11" s="187">
        <v>0.14027149321266968</v>
      </c>
      <c r="P11" s="30">
        <v>252</v>
      </c>
      <c r="Q11" s="187">
        <v>0.11413043478260869</v>
      </c>
      <c r="R11" s="190">
        <v>1</v>
      </c>
      <c r="S11" s="188">
        <v>3525</v>
      </c>
      <c r="T11" s="70">
        <v>0.12583443401277977</v>
      </c>
      <c r="U11" s="190">
        <v>150</v>
      </c>
      <c r="V11" s="188">
        <v>8243</v>
      </c>
      <c r="W11" s="70">
        <v>0.08571636545140696</v>
      </c>
      <c r="X11" s="314" t="s">
        <v>85</v>
      </c>
    </row>
    <row r="12" spans="1:24" ht="15.75" thickBot="1">
      <c r="A12" s="102" t="s">
        <v>27</v>
      </c>
      <c r="B12" s="34">
        <v>4595</v>
      </c>
      <c r="C12" s="191">
        <v>0.19205851619644723</v>
      </c>
      <c r="D12" s="34">
        <v>6087</v>
      </c>
      <c r="E12" s="191">
        <v>0.17454263921546137</v>
      </c>
      <c r="F12" s="34">
        <v>1106</v>
      </c>
      <c r="G12" s="191">
        <v>0.14179487179487177</v>
      </c>
      <c r="H12" s="34">
        <v>9</v>
      </c>
      <c r="I12" s="191">
        <v>0.16666666666666663</v>
      </c>
      <c r="J12" s="192">
        <v>11797</v>
      </c>
      <c r="K12" s="193">
        <v>0.17699128321305868</v>
      </c>
      <c r="L12" s="34">
        <v>1607</v>
      </c>
      <c r="M12" s="191">
        <v>0.10424234561494551</v>
      </c>
      <c r="N12" s="34">
        <v>798</v>
      </c>
      <c r="O12" s="191">
        <v>0.07682680273418696</v>
      </c>
      <c r="P12" s="34">
        <v>156</v>
      </c>
      <c r="Q12" s="191">
        <v>0.07065217391304347</v>
      </c>
      <c r="R12" s="194">
        <v>0</v>
      </c>
      <c r="S12" s="192">
        <v>2561</v>
      </c>
      <c r="T12" s="72">
        <v>0.09142183986006497</v>
      </c>
      <c r="U12" s="194">
        <v>116</v>
      </c>
      <c r="V12" s="192">
        <v>14474</v>
      </c>
      <c r="W12" s="72">
        <v>0.15051057546326144</v>
      </c>
      <c r="X12" s="314" t="s">
        <v>86</v>
      </c>
    </row>
    <row r="13" spans="1:24" ht="24.75" customHeight="1" thickBot="1">
      <c r="A13" s="65" t="s">
        <v>28</v>
      </c>
      <c r="B13" s="93">
        <v>15795</v>
      </c>
      <c r="C13" s="179">
        <v>0.6601880877742946</v>
      </c>
      <c r="D13" s="93">
        <v>22304</v>
      </c>
      <c r="E13" s="179">
        <v>0.6395595572632906</v>
      </c>
      <c r="F13" s="93">
        <v>4683</v>
      </c>
      <c r="G13" s="179">
        <v>0.6003846153846153</v>
      </c>
      <c r="H13" s="93">
        <v>40</v>
      </c>
      <c r="I13" s="179">
        <v>0.7407407407407406</v>
      </c>
      <c r="J13" s="180">
        <v>42822</v>
      </c>
      <c r="K13" s="181">
        <v>0.6424617046494532</v>
      </c>
      <c r="L13" s="93">
        <v>8649</v>
      </c>
      <c r="M13" s="179">
        <v>0.5610404774260508</v>
      </c>
      <c r="N13" s="93">
        <v>5245</v>
      </c>
      <c r="O13" s="179">
        <v>0.5049581207278329</v>
      </c>
      <c r="P13" s="93">
        <v>990</v>
      </c>
      <c r="Q13" s="179">
        <v>0.4483695652173913</v>
      </c>
      <c r="R13" s="182">
        <v>2</v>
      </c>
      <c r="S13" s="180">
        <v>14886</v>
      </c>
      <c r="T13" s="18">
        <v>0.5313961375075857</v>
      </c>
      <c r="U13" s="182">
        <v>587</v>
      </c>
      <c r="V13" s="180">
        <v>58295</v>
      </c>
      <c r="W13" s="18">
        <v>0.6061913774098954</v>
      </c>
      <c r="X13" s="316"/>
    </row>
    <row r="14" spans="1:24" ht="15">
      <c r="A14" s="60" t="s">
        <v>29</v>
      </c>
      <c r="B14" s="24">
        <v>465</v>
      </c>
      <c r="C14" s="183">
        <v>0.019435736677115987</v>
      </c>
      <c r="D14" s="24">
        <v>603</v>
      </c>
      <c r="E14" s="183">
        <v>0.017290818374720417</v>
      </c>
      <c r="F14" s="24">
        <v>176</v>
      </c>
      <c r="G14" s="183">
        <v>0.022564102564102562</v>
      </c>
      <c r="H14" s="24">
        <v>0</v>
      </c>
      <c r="I14" s="183">
        <v>0</v>
      </c>
      <c r="J14" s="184">
        <v>1244</v>
      </c>
      <c r="K14" s="185">
        <v>0.01866382608434729</v>
      </c>
      <c r="L14" s="24">
        <v>300</v>
      </c>
      <c r="M14" s="183">
        <v>0.019460300985988582</v>
      </c>
      <c r="N14" s="24">
        <v>216</v>
      </c>
      <c r="O14" s="183">
        <v>0.02079522480023106</v>
      </c>
      <c r="P14" s="24">
        <v>70</v>
      </c>
      <c r="Q14" s="183">
        <v>0.03170289855072464</v>
      </c>
      <c r="R14" s="186">
        <v>0</v>
      </c>
      <c r="S14" s="184">
        <v>586</v>
      </c>
      <c r="T14" s="68">
        <v>0.02091885910113162</v>
      </c>
      <c r="U14" s="186">
        <v>23</v>
      </c>
      <c r="V14" s="184">
        <v>1853</v>
      </c>
      <c r="W14" s="68">
        <v>0.01926876442817628</v>
      </c>
      <c r="X14" s="314" t="s">
        <v>87</v>
      </c>
    </row>
    <row r="15" spans="1:24" ht="15">
      <c r="A15" s="69" t="s">
        <v>30</v>
      </c>
      <c r="B15" s="30">
        <v>1599</v>
      </c>
      <c r="C15" s="187">
        <v>0.06683385579937305</v>
      </c>
      <c r="D15" s="30">
        <v>2870</v>
      </c>
      <c r="E15" s="187">
        <v>0.08229626655961461</v>
      </c>
      <c r="F15" s="30">
        <v>674</v>
      </c>
      <c r="G15" s="187">
        <v>0.08641025641025642</v>
      </c>
      <c r="H15" s="30">
        <v>2</v>
      </c>
      <c r="I15" s="187">
        <v>0.037037037037037035</v>
      </c>
      <c r="J15" s="188">
        <v>5145</v>
      </c>
      <c r="K15" s="189">
        <v>0.07719082411894439</v>
      </c>
      <c r="L15" s="30">
        <v>1275</v>
      </c>
      <c r="M15" s="187">
        <v>0.08270627919045148</v>
      </c>
      <c r="N15" s="30">
        <v>931</v>
      </c>
      <c r="O15" s="187">
        <v>0.08963126985655145</v>
      </c>
      <c r="P15" s="30">
        <v>221</v>
      </c>
      <c r="Q15" s="187">
        <v>0.10009057971014493</v>
      </c>
      <c r="R15" s="190">
        <v>0</v>
      </c>
      <c r="S15" s="188">
        <v>2427</v>
      </c>
      <c r="T15" s="70">
        <v>0.08663834648199051</v>
      </c>
      <c r="U15" s="190">
        <v>126</v>
      </c>
      <c r="V15" s="188">
        <v>7698</v>
      </c>
      <c r="W15" s="70">
        <v>0.08004908179606098</v>
      </c>
      <c r="X15" s="314" t="s">
        <v>88</v>
      </c>
    </row>
    <row r="16" spans="1:24" ht="15">
      <c r="A16" s="69" t="s">
        <v>31</v>
      </c>
      <c r="B16" s="30">
        <v>1596</v>
      </c>
      <c r="C16" s="187">
        <v>0.06670846394984326</v>
      </c>
      <c r="D16" s="30">
        <v>2693</v>
      </c>
      <c r="E16" s="187">
        <v>0.07722085221081608</v>
      </c>
      <c r="F16" s="30">
        <v>794</v>
      </c>
      <c r="G16" s="187">
        <v>0.10179487179487179</v>
      </c>
      <c r="H16" s="30">
        <v>9</v>
      </c>
      <c r="I16" s="187">
        <v>0.16666666666666663</v>
      </c>
      <c r="J16" s="188">
        <v>5092</v>
      </c>
      <c r="K16" s="189">
        <v>0.07639566111052767</v>
      </c>
      <c r="L16" s="30">
        <v>837</v>
      </c>
      <c r="M16" s="187">
        <v>0.05429423975090815</v>
      </c>
      <c r="N16" s="30">
        <v>557</v>
      </c>
      <c r="O16" s="187">
        <v>0.05362472321170694</v>
      </c>
      <c r="P16" s="30">
        <v>163</v>
      </c>
      <c r="Q16" s="187">
        <v>0.07382246376811594</v>
      </c>
      <c r="R16" s="190">
        <v>0</v>
      </c>
      <c r="S16" s="188">
        <v>1557</v>
      </c>
      <c r="T16" s="70">
        <v>0.055581337236283154</v>
      </c>
      <c r="U16" s="190">
        <v>126</v>
      </c>
      <c r="V16" s="188">
        <v>6775</v>
      </c>
      <c r="W16" s="70">
        <v>0.07045109498159433</v>
      </c>
      <c r="X16" s="314" t="s">
        <v>89</v>
      </c>
    </row>
    <row r="17" spans="1:24" ht="15">
      <c r="A17" s="69" t="s">
        <v>32</v>
      </c>
      <c r="B17" s="30">
        <v>342</v>
      </c>
      <c r="C17" s="187">
        <v>0.014294670846394986</v>
      </c>
      <c r="D17" s="30">
        <v>653</v>
      </c>
      <c r="E17" s="187">
        <v>0.018724551241612663</v>
      </c>
      <c r="F17" s="30">
        <v>148</v>
      </c>
      <c r="G17" s="187">
        <v>0.018974358974358976</v>
      </c>
      <c r="H17" s="30">
        <v>0</v>
      </c>
      <c r="I17" s="187">
        <v>0</v>
      </c>
      <c r="J17" s="188">
        <v>1143</v>
      </c>
      <c r="K17" s="189">
        <v>0.01714851544566636</v>
      </c>
      <c r="L17" s="30">
        <v>122</v>
      </c>
      <c r="M17" s="187">
        <v>0.007913855734302025</v>
      </c>
      <c r="N17" s="30">
        <v>145</v>
      </c>
      <c r="O17" s="187">
        <v>0.013959757389043998</v>
      </c>
      <c r="P17" s="30">
        <v>25</v>
      </c>
      <c r="Q17" s="187">
        <v>0.011322463768115942</v>
      </c>
      <c r="R17" s="190">
        <v>0</v>
      </c>
      <c r="S17" s="188">
        <v>292</v>
      </c>
      <c r="T17" s="70">
        <v>0.010423731838789134</v>
      </c>
      <c r="U17" s="190">
        <v>30</v>
      </c>
      <c r="V17" s="188">
        <v>1465</v>
      </c>
      <c r="W17" s="70">
        <v>0.015234074412994198</v>
      </c>
      <c r="X17" s="314" t="s">
        <v>90</v>
      </c>
    </row>
    <row r="18" spans="1:24" ht="15.75" thickBot="1">
      <c r="A18" s="95" t="s">
        <v>33</v>
      </c>
      <c r="B18" s="34">
        <v>601</v>
      </c>
      <c r="C18" s="191">
        <v>0.0251201671891327</v>
      </c>
      <c r="D18" s="34">
        <v>1075</v>
      </c>
      <c r="E18" s="191">
        <v>0.030825256638183175</v>
      </c>
      <c r="F18" s="34">
        <v>284</v>
      </c>
      <c r="G18" s="191">
        <v>0.03641025641025641</v>
      </c>
      <c r="H18" s="34">
        <v>0</v>
      </c>
      <c r="I18" s="191">
        <v>0</v>
      </c>
      <c r="J18" s="192">
        <v>1960</v>
      </c>
      <c r="K18" s="193">
        <v>0.029406028235788337</v>
      </c>
      <c r="L18" s="34">
        <v>611</v>
      </c>
      <c r="M18" s="191">
        <v>0.03963414634146341</v>
      </c>
      <c r="N18" s="34">
        <v>533</v>
      </c>
      <c r="O18" s="191">
        <v>0.05131414267834794</v>
      </c>
      <c r="P18" s="34">
        <v>120</v>
      </c>
      <c r="Q18" s="191">
        <v>0.05434782608695652</v>
      </c>
      <c r="R18" s="194">
        <v>0</v>
      </c>
      <c r="S18" s="192">
        <v>1264</v>
      </c>
      <c r="T18" s="72">
        <v>0.04512190768571735</v>
      </c>
      <c r="U18" s="194">
        <v>56</v>
      </c>
      <c r="V18" s="192">
        <v>3280</v>
      </c>
      <c r="W18" s="72">
        <v>0.03410768878813718</v>
      </c>
      <c r="X18" s="314" t="s">
        <v>91</v>
      </c>
    </row>
    <row r="19" spans="1:23" ht="24.75" customHeight="1" thickBot="1">
      <c r="A19" s="65" t="s">
        <v>34</v>
      </c>
      <c r="B19" s="93">
        <v>4603</v>
      </c>
      <c r="C19" s="179">
        <v>0.19239289446185998</v>
      </c>
      <c r="D19" s="93">
        <v>7894</v>
      </c>
      <c r="E19" s="179">
        <v>0.22635774502494693</v>
      </c>
      <c r="F19" s="93">
        <v>2076</v>
      </c>
      <c r="G19" s="179">
        <v>0.26615384615384613</v>
      </c>
      <c r="H19" s="93">
        <v>11</v>
      </c>
      <c r="I19" s="179">
        <v>0.20370370370370366</v>
      </c>
      <c r="J19" s="180">
        <v>14584</v>
      </c>
      <c r="K19" s="181">
        <v>0.21880485499527405</v>
      </c>
      <c r="L19" s="93">
        <v>3145</v>
      </c>
      <c r="M19" s="179">
        <v>0.20400882200311365</v>
      </c>
      <c r="N19" s="93">
        <v>2382</v>
      </c>
      <c r="O19" s="179">
        <v>0.22932511793588142</v>
      </c>
      <c r="P19" s="93">
        <v>599</v>
      </c>
      <c r="Q19" s="179">
        <v>0.271286231884058</v>
      </c>
      <c r="R19" s="182">
        <v>0</v>
      </c>
      <c r="S19" s="180">
        <v>6126</v>
      </c>
      <c r="T19" s="18">
        <v>0.21868418234391174</v>
      </c>
      <c r="U19" s="182">
        <v>361</v>
      </c>
      <c r="V19" s="180">
        <v>21071</v>
      </c>
      <c r="W19" s="18">
        <v>0.21911070440696295</v>
      </c>
    </row>
    <row r="20" spans="1:24" ht="15.75" thickBot="1">
      <c r="A20" s="106" t="s">
        <v>35</v>
      </c>
      <c r="B20" s="195">
        <v>343</v>
      </c>
      <c r="C20" s="196">
        <v>0.014336468129571577</v>
      </c>
      <c r="D20" s="195">
        <v>433</v>
      </c>
      <c r="E20" s="196">
        <v>0.012416126627286804</v>
      </c>
      <c r="F20" s="195">
        <v>93</v>
      </c>
      <c r="G20" s="196">
        <v>0.011923076923076923</v>
      </c>
      <c r="H20" s="195">
        <v>1</v>
      </c>
      <c r="I20" s="196">
        <v>0.018518518518518517</v>
      </c>
      <c r="J20" s="197">
        <v>870</v>
      </c>
      <c r="K20" s="198">
        <v>0.0130526757985387</v>
      </c>
      <c r="L20" s="195">
        <v>437</v>
      </c>
      <c r="M20" s="196">
        <v>0.028347171769590035</v>
      </c>
      <c r="N20" s="195">
        <v>476</v>
      </c>
      <c r="O20" s="196">
        <v>0.04582651391162029</v>
      </c>
      <c r="P20" s="195">
        <v>74</v>
      </c>
      <c r="Q20" s="196">
        <v>0.03351449275362319</v>
      </c>
      <c r="R20" s="199">
        <v>0</v>
      </c>
      <c r="S20" s="197">
        <v>987</v>
      </c>
      <c r="T20" s="50">
        <v>0.035233641523578337</v>
      </c>
      <c r="U20" s="199">
        <v>449</v>
      </c>
      <c r="V20" s="197">
        <v>2306</v>
      </c>
      <c r="W20" s="50">
        <v>0.02397936900775742</v>
      </c>
      <c r="X20" s="314" t="s">
        <v>92</v>
      </c>
    </row>
    <row r="21" spans="1:24" ht="24.75" customHeight="1" thickBot="1">
      <c r="A21" s="77" t="s">
        <v>36</v>
      </c>
      <c r="B21" s="93">
        <v>23925</v>
      </c>
      <c r="C21" s="200">
        <v>1</v>
      </c>
      <c r="D21" s="93">
        <v>34874</v>
      </c>
      <c r="E21" s="200">
        <v>1</v>
      </c>
      <c r="F21" s="93">
        <v>7800</v>
      </c>
      <c r="G21" s="200">
        <v>1</v>
      </c>
      <c r="H21" s="93">
        <v>54</v>
      </c>
      <c r="I21" s="200">
        <v>1</v>
      </c>
      <c r="J21" s="180">
        <v>66653</v>
      </c>
      <c r="K21" s="58">
        <v>1</v>
      </c>
      <c r="L21" s="93">
        <v>15416</v>
      </c>
      <c r="M21" s="200">
        <v>1</v>
      </c>
      <c r="N21" s="93">
        <v>10387</v>
      </c>
      <c r="O21" s="200">
        <v>1</v>
      </c>
      <c r="P21" s="93">
        <v>2208</v>
      </c>
      <c r="Q21" s="200">
        <v>1</v>
      </c>
      <c r="R21" s="182">
        <v>2</v>
      </c>
      <c r="S21" s="180">
        <v>28013</v>
      </c>
      <c r="T21" s="56">
        <v>1</v>
      </c>
      <c r="U21" s="182">
        <v>1500</v>
      </c>
      <c r="V21" s="201">
        <v>96166</v>
      </c>
      <c r="W21" s="56">
        <v>1</v>
      </c>
      <c r="X21" s="315" t="s">
        <v>93</v>
      </c>
    </row>
    <row r="22" spans="1:23" ht="15">
      <c r="A22" s="78"/>
      <c r="B22" s="59"/>
      <c r="C22" s="113"/>
      <c r="D22" s="59"/>
      <c r="E22" s="113"/>
      <c r="F22" s="59"/>
      <c r="G22" s="113"/>
      <c r="H22" s="59"/>
      <c r="I22" s="113"/>
      <c r="J22" s="114"/>
      <c r="K22" s="113"/>
      <c r="L22" s="59"/>
      <c r="M22" s="113"/>
      <c r="N22" s="59"/>
      <c r="O22" s="113"/>
      <c r="P22" s="59"/>
      <c r="Q22" s="113"/>
      <c r="R22" s="59"/>
      <c r="S22" s="114"/>
      <c r="T22" s="113"/>
      <c r="U22" s="59"/>
      <c r="V22" s="59"/>
      <c r="W22" s="59"/>
    </row>
    <row r="23" spans="1:23" ht="15">
      <c r="A23" s="79" t="s">
        <v>42</v>
      </c>
      <c r="B23" s="80"/>
      <c r="C23" s="202"/>
      <c r="D23" s="80"/>
      <c r="E23" s="202"/>
      <c r="F23" s="80"/>
      <c r="G23" s="202"/>
      <c r="H23" s="80"/>
      <c r="I23" s="202"/>
      <c r="J23" s="203"/>
      <c r="K23" s="202"/>
      <c r="L23" s="80"/>
      <c r="M23" s="202"/>
      <c r="N23" s="80"/>
      <c r="O23" s="202"/>
      <c r="P23" s="80"/>
      <c r="Q23" s="202"/>
      <c r="R23" s="80"/>
      <c r="S23" s="203"/>
      <c r="T23" s="202"/>
      <c r="U23" s="59"/>
      <c r="V23" s="59"/>
      <c r="W23" s="59"/>
    </row>
    <row r="24" spans="1:23" ht="15">
      <c r="A24" s="80" t="s">
        <v>43</v>
      </c>
      <c r="B24" s="80"/>
      <c r="C24" s="202"/>
      <c r="D24" s="80"/>
      <c r="E24" s="202"/>
      <c r="F24" s="80"/>
      <c r="G24" s="202"/>
      <c r="H24" s="80"/>
      <c r="I24" s="202"/>
      <c r="J24" s="203"/>
      <c r="K24" s="202"/>
      <c r="L24" s="80"/>
      <c r="M24" s="202"/>
      <c r="N24" s="80"/>
      <c r="O24" s="202"/>
      <c r="P24" s="80"/>
      <c r="Q24" s="202"/>
      <c r="R24" s="80"/>
      <c r="S24" s="203"/>
      <c r="T24" s="202"/>
      <c r="U24" s="59"/>
      <c r="V24" s="59"/>
      <c r="W24" s="59"/>
    </row>
    <row r="25" spans="1:23" ht="15">
      <c r="A25" s="424" t="s">
        <v>60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59"/>
      <c r="V25" s="59"/>
      <c r="W25" s="59"/>
    </row>
    <row r="26" spans="1:23" ht="15">
      <c r="A26" s="42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59"/>
      <c r="V26" s="59"/>
      <c r="W26" s="59"/>
    </row>
    <row r="27" spans="1:23" ht="15">
      <c r="A27" s="59"/>
      <c r="B27" s="59"/>
      <c r="C27" s="113"/>
      <c r="D27" s="59"/>
      <c r="E27" s="113"/>
      <c r="F27" s="59"/>
      <c r="G27" s="113"/>
      <c r="H27" s="59"/>
      <c r="I27" s="113"/>
      <c r="J27" s="114"/>
      <c r="K27" s="113"/>
      <c r="L27" s="59"/>
      <c r="M27" s="113"/>
      <c r="N27" s="59"/>
      <c r="O27" s="113"/>
      <c r="P27" s="59"/>
      <c r="Q27" s="113"/>
      <c r="R27" s="59"/>
      <c r="S27" s="114"/>
      <c r="T27" s="113"/>
      <c r="U27" s="59"/>
      <c r="V27" s="59"/>
      <c r="W27" s="59"/>
    </row>
  </sheetData>
  <sheetProtection/>
  <mergeCells count="19">
    <mergeCell ref="A1:W1"/>
    <mergeCell ref="A2:A6"/>
    <mergeCell ref="B2:U2"/>
    <mergeCell ref="V2:W5"/>
    <mergeCell ref="B3:K3"/>
    <mergeCell ref="L3:T3"/>
    <mergeCell ref="U3:U5"/>
    <mergeCell ref="B4:I4"/>
    <mergeCell ref="J4:K5"/>
    <mergeCell ref="L4:R4"/>
    <mergeCell ref="A25:T26"/>
    <mergeCell ref="S4:T5"/>
    <mergeCell ref="B5:C5"/>
    <mergeCell ref="D5:E5"/>
    <mergeCell ref="F5:G5"/>
    <mergeCell ref="H5:I5"/>
    <mergeCell ref="L5:M5"/>
    <mergeCell ref="N5:O5"/>
    <mergeCell ref="P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0"/>
  <sheetViews>
    <sheetView zoomScale="87" zoomScaleNormal="87" zoomScalePageLayoutView="0" workbookViewId="0" topLeftCell="A1">
      <selection activeCell="A1" sqref="A1:T1"/>
    </sheetView>
  </sheetViews>
  <sheetFormatPr defaultColWidth="9.140625" defaultRowHeight="15"/>
  <cols>
    <col min="1" max="1" width="25.7109375" style="308" customWidth="1"/>
    <col min="2" max="20" width="13.8515625" style="308" customWidth="1"/>
    <col min="21" max="16384" width="9.140625" style="308" customWidth="1"/>
  </cols>
  <sheetData>
    <row r="1" spans="1:20" ht="24.75" customHeight="1" thickBot="1" thickTop="1">
      <c r="A1" s="438" t="s">
        <v>80</v>
      </c>
      <c r="B1" s="439"/>
      <c r="C1" s="439"/>
      <c r="D1" s="439"/>
      <c r="E1" s="439"/>
      <c r="F1" s="439"/>
      <c r="G1" s="439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1"/>
    </row>
    <row r="2" spans="1:20" ht="24.75" customHeight="1" thickBot="1" thickTop="1">
      <c r="A2" s="438" t="s">
        <v>137</v>
      </c>
      <c r="B2" s="439"/>
      <c r="C2" s="439"/>
      <c r="D2" s="439"/>
      <c r="E2" s="439"/>
      <c r="F2" s="439"/>
      <c r="G2" s="439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24.75" customHeight="1" thickBot="1" thickTop="1">
      <c r="A3" s="442" t="s">
        <v>61</v>
      </c>
      <c r="B3" s="445" t="s">
        <v>19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7"/>
      <c r="T3" s="409" t="s">
        <v>131</v>
      </c>
    </row>
    <row r="4" spans="1:20" ht="24.75" customHeight="1">
      <c r="A4" s="443"/>
      <c r="B4" s="373">
        <v>2012</v>
      </c>
      <c r="C4" s="374"/>
      <c r="D4" s="377">
        <v>2013</v>
      </c>
      <c r="E4" s="378"/>
      <c r="F4" s="377">
        <v>2014</v>
      </c>
      <c r="G4" s="378"/>
      <c r="H4" s="373">
        <v>2015</v>
      </c>
      <c r="I4" s="374"/>
      <c r="J4" s="373">
        <v>2016</v>
      </c>
      <c r="K4" s="374"/>
      <c r="L4" s="373">
        <v>2017</v>
      </c>
      <c r="M4" s="374"/>
      <c r="N4" s="373">
        <v>2018</v>
      </c>
      <c r="O4" s="374"/>
      <c r="P4" s="373">
        <v>2019</v>
      </c>
      <c r="Q4" s="374"/>
      <c r="R4" s="373">
        <v>2020</v>
      </c>
      <c r="S4" s="374"/>
      <c r="T4" s="409"/>
    </row>
    <row r="5" spans="1:20" ht="24.75" customHeight="1" thickBot="1">
      <c r="A5" s="444"/>
      <c r="B5" s="91" t="s">
        <v>20</v>
      </c>
      <c r="C5" s="204" t="s">
        <v>21</v>
      </c>
      <c r="D5" s="85" t="s">
        <v>20</v>
      </c>
      <c r="E5" s="207" t="s">
        <v>21</v>
      </c>
      <c r="F5" s="85" t="s">
        <v>20</v>
      </c>
      <c r="G5" s="207" t="s">
        <v>21</v>
      </c>
      <c r="H5" s="91" t="s">
        <v>20</v>
      </c>
      <c r="I5" s="204" t="s">
        <v>21</v>
      </c>
      <c r="J5" s="205" t="s">
        <v>20</v>
      </c>
      <c r="K5" s="206" t="s">
        <v>21</v>
      </c>
      <c r="L5" s="91" t="s">
        <v>20</v>
      </c>
      <c r="M5" s="206" t="s">
        <v>21</v>
      </c>
      <c r="N5" s="91" t="s">
        <v>20</v>
      </c>
      <c r="O5" s="206" t="s">
        <v>21</v>
      </c>
      <c r="P5" s="91" t="s">
        <v>20</v>
      </c>
      <c r="Q5" s="206" t="s">
        <v>21</v>
      </c>
      <c r="R5" s="91" t="s">
        <v>20</v>
      </c>
      <c r="S5" s="206" t="s">
        <v>21</v>
      </c>
      <c r="T5" s="410"/>
    </row>
    <row r="6" spans="1:21" ht="15">
      <c r="A6" s="208" t="s">
        <v>62</v>
      </c>
      <c r="B6" s="45">
        <v>8653</v>
      </c>
      <c r="C6" s="209">
        <v>0.06404032031261564</v>
      </c>
      <c r="D6" s="45">
        <v>7784</v>
      </c>
      <c r="E6" s="43">
        <v>0.0614238593500939</v>
      </c>
      <c r="F6" s="45">
        <v>7529</v>
      </c>
      <c r="G6" s="43">
        <v>0.06212302487726391</v>
      </c>
      <c r="H6" s="42">
        <v>7455</v>
      </c>
      <c r="I6" s="43">
        <v>0.06402054153391672</v>
      </c>
      <c r="J6" s="45">
        <v>7559</v>
      </c>
      <c r="K6" s="43">
        <v>0.00628650742189607</v>
      </c>
      <c r="L6" s="45">
        <v>7519</v>
      </c>
      <c r="M6" s="43">
        <v>0.006200023545082099</v>
      </c>
      <c r="N6" s="45">
        <v>7270</v>
      </c>
      <c r="O6" s="43">
        <v>0.005905613911514326</v>
      </c>
      <c r="P6" s="45">
        <v>7211</v>
      </c>
      <c r="Q6" s="43">
        <v>0.005987301341532457</v>
      </c>
      <c r="R6" s="45">
        <v>5788</v>
      </c>
      <c r="S6" s="43">
        <v>0.006000756957959597</v>
      </c>
      <c r="T6" s="210">
        <v>-0.19733740119262239</v>
      </c>
      <c r="U6" s="314" t="s">
        <v>94</v>
      </c>
    </row>
    <row r="7" spans="1:21" ht="15">
      <c r="A7" s="211" t="s">
        <v>63</v>
      </c>
      <c r="B7" s="30">
        <v>7796</v>
      </c>
      <c r="C7" s="212">
        <v>0.057697716070397725</v>
      </c>
      <c r="D7" s="30">
        <v>7012</v>
      </c>
      <c r="E7" s="47">
        <v>0.055331976074365165</v>
      </c>
      <c r="F7" s="30">
        <v>6710</v>
      </c>
      <c r="G7" s="47">
        <v>0.05536532035149965</v>
      </c>
      <c r="H7" s="28">
        <v>6646</v>
      </c>
      <c r="I7" s="47">
        <v>0.05707317492077941</v>
      </c>
      <c r="J7" s="30">
        <v>6478</v>
      </c>
      <c r="K7" s="47">
        <v>0.005387484466072595</v>
      </c>
      <c r="L7" s="30">
        <v>6378</v>
      </c>
      <c r="M7" s="47">
        <v>0.005259176774908049</v>
      </c>
      <c r="N7" s="30">
        <v>6341</v>
      </c>
      <c r="O7" s="47">
        <v>0.005150962560235536</v>
      </c>
      <c r="P7" s="30">
        <v>6302</v>
      </c>
      <c r="Q7" s="47">
        <v>0.005232557627837685</v>
      </c>
      <c r="R7" s="30">
        <v>4932</v>
      </c>
      <c r="S7" s="47">
        <v>0.005113291865351889</v>
      </c>
      <c r="T7" s="213">
        <v>-0.21739130434782608</v>
      </c>
      <c r="U7" s="314" t="s">
        <v>95</v>
      </c>
    </row>
    <row r="8" spans="1:21" ht="15">
      <c r="A8" s="211" t="s">
        <v>64</v>
      </c>
      <c r="B8" s="30">
        <v>10507</v>
      </c>
      <c r="C8" s="212">
        <v>0.07776166017851063</v>
      </c>
      <c r="D8" s="30">
        <v>9594</v>
      </c>
      <c r="E8" s="47">
        <v>0.0757066426779035</v>
      </c>
      <c r="F8" s="30">
        <v>9160</v>
      </c>
      <c r="G8" s="47">
        <v>0.07558067577045258</v>
      </c>
      <c r="H8" s="28">
        <v>8799</v>
      </c>
      <c r="I8" s="47">
        <v>0.0755622729653834</v>
      </c>
      <c r="J8" s="30">
        <v>9059</v>
      </c>
      <c r="K8" s="47">
        <v>0.007533995334694603</v>
      </c>
      <c r="L8" s="30">
        <v>8935</v>
      </c>
      <c r="M8" s="47">
        <v>0.007367630053904581</v>
      </c>
      <c r="N8" s="30">
        <v>8822</v>
      </c>
      <c r="O8" s="47">
        <v>0.007166344694275019</v>
      </c>
      <c r="P8" s="30">
        <v>8649</v>
      </c>
      <c r="Q8" s="47">
        <v>0.007181274345155211</v>
      </c>
      <c r="R8" s="30">
        <v>6702</v>
      </c>
      <c r="S8" s="47">
        <v>0.0069483540311411915</v>
      </c>
      <c r="T8" s="213">
        <v>-0.22511272979535207</v>
      </c>
      <c r="U8" s="314" t="s">
        <v>96</v>
      </c>
    </row>
    <row r="9" spans="1:21" ht="15">
      <c r="A9" s="211" t="s">
        <v>65</v>
      </c>
      <c r="B9" s="30">
        <v>18639</v>
      </c>
      <c r="C9" s="212">
        <v>0.13794609156441037</v>
      </c>
      <c r="D9" s="30">
        <v>17593</v>
      </c>
      <c r="E9" s="47">
        <v>0.13882707573820685</v>
      </c>
      <c r="F9" s="30">
        <v>16171</v>
      </c>
      <c r="G9" s="47">
        <v>0.13342959693056644</v>
      </c>
      <c r="H9" s="28">
        <v>15570</v>
      </c>
      <c r="I9" s="47">
        <v>0.13370889761007154</v>
      </c>
      <c r="J9" s="30">
        <v>15656</v>
      </c>
      <c r="K9" s="47">
        <v>0.01302044717518255</v>
      </c>
      <c r="L9" s="30">
        <v>15135</v>
      </c>
      <c r="M9" s="47">
        <v>0.01248003143434201</v>
      </c>
      <c r="N9" s="30">
        <v>14910</v>
      </c>
      <c r="O9" s="47">
        <v>0.012111788641083714</v>
      </c>
      <c r="P9" s="30">
        <v>14325</v>
      </c>
      <c r="Q9" s="47">
        <v>0.011894063474892864</v>
      </c>
      <c r="R9" s="30">
        <v>11461</v>
      </c>
      <c r="S9" s="47">
        <v>0.011882286713057175</v>
      </c>
      <c r="T9" s="213">
        <v>-0.1999301919720768</v>
      </c>
      <c r="U9" s="314" t="s">
        <v>97</v>
      </c>
    </row>
    <row r="10" spans="1:21" ht="15">
      <c r="A10" s="211" t="s">
        <v>66</v>
      </c>
      <c r="B10" s="30">
        <v>13482</v>
      </c>
      <c r="C10" s="212">
        <v>0.09977945203451798</v>
      </c>
      <c r="D10" s="30">
        <v>12581</v>
      </c>
      <c r="E10" s="47">
        <v>0.09927718068904566</v>
      </c>
      <c r="F10" s="30">
        <v>11523</v>
      </c>
      <c r="G10" s="47">
        <v>0.09507817979289575</v>
      </c>
      <c r="H10" s="28">
        <v>10987</v>
      </c>
      <c r="I10" s="47">
        <v>0.09435193693268182</v>
      </c>
      <c r="J10" s="30">
        <v>11229</v>
      </c>
      <c r="K10" s="47">
        <v>0.009338694515209814</v>
      </c>
      <c r="L10" s="30">
        <v>11178</v>
      </c>
      <c r="M10" s="47">
        <v>0.009217164940407994</v>
      </c>
      <c r="N10" s="30">
        <v>11383</v>
      </c>
      <c r="O10" s="47">
        <v>0.00924671295113722</v>
      </c>
      <c r="P10" s="30">
        <v>10735</v>
      </c>
      <c r="Q10" s="47">
        <v>0.00891328247141186</v>
      </c>
      <c r="R10" s="30">
        <v>8381</v>
      </c>
      <c r="S10" s="47">
        <v>0.008689071192926638</v>
      </c>
      <c r="T10" s="213">
        <v>-0.2192827200745226</v>
      </c>
      <c r="U10" s="314" t="s">
        <v>98</v>
      </c>
    </row>
    <row r="11" spans="1:21" ht="15">
      <c r="A11" s="211" t="s">
        <v>67</v>
      </c>
      <c r="B11" s="30">
        <v>12893</v>
      </c>
      <c r="C11" s="212">
        <v>0.09542029929395048</v>
      </c>
      <c r="D11" s="30">
        <v>12079</v>
      </c>
      <c r="E11" s="47">
        <v>0.09531587835171945</v>
      </c>
      <c r="F11" s="30">
        <v>11595</v>
      </c>
      <c r="G11" s="47">
        <v>0.09567226370724864</v>
      </c>
      <c r="H11" s="28">
        <v>11386</v>
      </c>
      <c r="I11" s="47">
        <v>0.0977783884513985</v>
      </c>
      <c r="J11" s="30">
        <v>11282</v>
      </c>
      <c r="K11" s="47">
        <v>0.009382772421462028</v>
      </c>
      <c r="L11" s="30">
        <v>11297</v>
      </c>
      <c r="M11" s="47">
        <v>0.009315290063677682</v>
      </c>
      <c r="N11" s="30">
        <v>11632</v>
      </c>
      <c r="O11" s="47">
        <v>0.009448982258422924</v>
      </c>
      <c r="P11" s="30">
        <v>11902</v>
      </c>
      <c r="Q11" s="47">
        <v>0.009882243872821982</v>
      </c>
      <c r="R11" s="30">
        <v>9134</v>
      </c>
      <c r="S11" s="47">
        <v>0.00946975018210141</v>
      </c>
      <c r="T11" s="213">
        <v>-0.23256595530163</v>
      </c>
      <c r="U11" s="314" t="s">
        <v>99</v>
      </c>
    </row>
    <row r="12" spans="1:21" ht="15">
      <c r="A12" s="211" t="s">
        <v>68</v>
      </c>
      <c r="B12" s="30">
        <v>15287</v>
      </c>
      <c r="C12" s="212">
        <v>0.11313814591690226</v>
      </c>
      <c r="D12" s="30">
        <v>14457</v>
      </c>
      <c r="E12" s="47">
        <v>0.11408077269068699</v>
      </c>
      <c r="F12" s="30">
        <v>13823</v>
      </c>
      <c r="G12" s="47">
        <v>0.11405586039028012</v>
      </c>
      <c r="H12" s="28">
        <v>13185</v>
      </c>
      <c r="I12" s="47">
        <v>0.11322747687789295</v>
      </c>
      <c r="J12" s="30">
        <v>13752</v>
      </c>
      <c r="K12" s="47">
        <v>0.011436969184536945</v>
      </c>
      <c r="L12" s="30">
        <v>14008</v>
      </c>
      <c r="M12" s="47">
        <v>0.011550728796317336</v>
      </c>
      <c r="N12" s="30">
        <v>15000</v>
      </c>
      <c r="O12" s="47">
        <v>0.012184898029259272</v>
      </c>
      <c r="P12" s="30">
        <v>14848</v>
      </c>
      <c r="Q12" s="47">
        <v>0.012328310958129793</v>
      </c>
      <c r="R12" s="30">
        <v>11400</v>
      </c>
      <c r="S12" s="47">
        <v>0.011819044457626021</v>
      </c>
      <c r="T12" s="213">
        <v>-0.2322198275862069</v>
      </c>
      <c r="U12" s="314" t="s">
        <v>100</v>
      </c>
    </row>
    <row r="13" spans="1:21" ht="15">
      <c r="A13" s="211" t="s">
        <v>69</v>
      </c>
      <c r="B13" s="30">
        <v>9638</v>
      </c>
      <c r="C13" s="212">
        <v>0.07133024467502479</v>
      </c>
      <c r="D13" s="30">
        <v>9398</v>
      </c>
      <c r="E13" s="47">
        <v>0.07415999873743352</v>
      </c>
      <c r="F13" s="30">
        <v>9346</v>
      </c>
      <c r="G13" s="47">
        <v>0.07711539254919757</v>
      </c>
      <c r="H13" s="28">
        <v>9555</v>
      </c>
      <c r="I13" s="47">
        <v>0.0820544968955834</v>
      </c>
      <c r="J13" s="30">
        <v>9472</v>
      </c>
      <c r="K13" s="47">
        <v>0.007877470340018468</v>
      </c>
      <c r="L13" s="30">
        <v>9699</v>
      </c>
      <c r="M13" s="47">
        <v>0.007997609836913324</v>
      </c>
      <c r="N13" s="30">
        <v>9787</v>
      </c>
      <c r="O13" s="47">
        <v>0.007950239800824032</v>
      </c>
      <c r="P13" s="30">
        <v>9814</v>
      </c>
      <c r="Q13" s="47">
        <v>0.00814857514433498</v>
      </c>
      <c r="R13" s="30">
        <v>8086</v>
      </c>
      <c r="S13" s="47">
        <v>0.008383227498628422</v>
      </c>
      <c r="T13" s="213">
        <v>-0.17607499490523743</v>
      </c>
      <c r="U13" s="314" t="s">
        <v>101</v>
      </c>
    </row>
    <row r="14" spans="1:21" ht="15">
      <c r="A14" s="211" t="s">
        <v>70</v>
      </c>
      <c r="B14" s="30">
        <v>36327</v>
      </c>
      <c r="C14" s="212">
        <v>0.26885389067333737</v>
      </c>
      <c r="D14" s="30">
        <v>34234</v>
      </c>
      <c r="E14" s="47">
        <v>0.27014188090841657</v>
      </c>
      <c r="F14" s="30">
        <v>32918</v>
      </c>
      <c r="G14" s="47">
        <v>0.2716118651759561</v>
      </c>
      <c r="H14" s="28">
        <v>31319</v>
      </c>
      <c r="I14" s="47">
        <v>0.26895497522478035</v>
      </c>
      <c r="J14" s="30">
        <v>33672</v>
      </c>
      <c r="K14" s="47">
        <v>0.028003608666501454</v>
      </c>
      <c r="L14" s="30">
        <v>35158</v>
      </c>
      <c r="M14" s="47">
        <v>0.028990614150551465</v>
      </c>
      <c r="N14" s="30">
        <v>36088</v>
      </c>
      <c r="O14" s="47">
        <v>0.029315240005327238</v>
      </c>
      <c r="P14" s="30">
        <v>34872</v>
      </c>
      <c r="Q14" s="47">
        <v>0.028954260488409354</v>
      </c>
      <c r="R14" s="30">
        <v>28968</v>
      </c>
      <c r="S14" s="47">
        <v>0.03003281402179917</v>
      </c>
      <c r="T14" s="213">
        <v>-0.16930488644184447</v>
      </c>
      <c r="U14" s="314" t="s">
        <v>102</v>
      </c>
    </row>
    <row r="15" spans="1:21" ht="15.75" thickBot="1">
      <c r="A15" s="214" t="s">
        <v>47</v>
      </c>
      <c r="B15" s="215">
        <v>1896</v>
      </c>
      <c r="C15" s="217">
        <v>0.014032179280332745</v>
      </c>
      <c r="D15" s="134">
        <v>1994</v>
      </c>
      <c r="E15" s="218">
        <v>0.015734734782128373</v>
      </c>
      <c r="F15" s="134">
        <v>2420</v>
      </c>
      <c r="G15" s="218">
        <v>0.01996782045463922</v>
      </c>
      <c r="H15" s="215">
        <v>1545</v>
      </c>
      <c r="I15" s="216">
        <v>0.013267838587511915</v>
      </c>
      <c r="J15" s="215">
        <v>1723</v>
      </c>
      <c r="K15" s="216">
        <v>0.0014329477825012476</v>
      </c>
      <c r="L15" s="215">
        <v>1604</v>
      </c>
      <c r="M15" s="216">
        <v>0.001322627711971231</v>
      </c>
      <c r="N15" s="215">
        <v>1502</v>
      </c>
      <c r="O15" s="216">
        <v>0.0012201144559964951</v>
      </c>
      <c r="P15" s="215">
        <v>1420</v>
      </c>
      <c r="Q15" s="216">
        <v>0.0011790275835495895</v>
      </c>
      <c r="R15" s="215">
        <v>1314</v>
      </c>
      <c r="S15" s="216">
        <v>0.0013623003874842622</v>
      </c>
      <c r="T15" s="219">
        <v>-0.07464788732394366</v>
      </c>
      <c r="U15" s="314" t="s">
        <v>103</v>
      </c>
    </row>
    <row r="16" spans="1:21" ht="15.75" thickBot="1">
      <c r="A16" s="220" t="s">
        <v>36</v>
      </c>
      <c r="B16" s="221">
        <v>135118</v>
      </c>
      <c r="C16" s="222">
        <v>1</v>
      </c>
      <c r="D16" s="223">
        <v>126726</v>
      </c>
      <c r="E16" s="222">
        <v>1</v>
      </c>
      <c r="F16" s="223">
        <v>121195</v>
      </c>
      <c r="G16" s="222">
        <v>1</v>
      </c>
      <c r="H16" s="221">
        <v>116447</v>
      </c>
      <c r="I16" s="222">
        <v>1</v>
      </c>
      <c r="J16" s="221">
        <v>119882</v>
      </c>
      <c r="K16" s="222">
        <v>0.09970089730807577</v>
      </c>
      <c r="L16" s="221">
        <v>120911</v>
      </c>
      <c r="M16" s="222">
        <v>0.09970089730807577</v>
      </c>
      <c r="N16" s="221">
        <v>122735</v>
      </c>
      <c r="O16" s="222">
        <v>0.09970089730807577</v>
      </c>
      <c r="P16" s="221">
        <v>120078</v>
      </c>
      <c r="Q16" s="222">
        <v>0.09970089730807577</v>
      </c>
      <c r="R16" s="221">
        <v>96166</v>
      </c>
      <c r="S16" s="222">
        <v>0.09970089730807577</v>
      </c>
      <c r="T16" s="224">
        <v>-0.19913722746881193</v>
      </c>
      <c r="U16" s="315" t="s">
        <v>93</v>
      </c>
    </row>
    <row r="18" ht="15">
      <c r="R18" s="316"/>
    </row>
    <row r="20" spans="10:18" ht="15">
      <c r="J20" s="316"/>
      <c r="L20" s="316"/>
      <c r="N20" s="316"/>
      <c r="P20" s="316"/>
      <c r="R20" s="316"/>
    </row>
  </sheetData>
  <sheetProtection/>
  <mergeCells count="14">
    <mergeCell ref="D4:E4"/>
    <mergeCell ref="F4:G4"/>
    <mergeCell ref="J4:K4"/>
    <mergeCell ref="P4:Q4"/>
    <mergeCell ref="A1:T1"/>
    <mergeCell ref="A2:T2"/>
    <mergeCell ref="A3:A5"/>
    <mergeCell ref="B3:S3"/>
    <mergeCell ref="T3:T5"/>
    <mergeCell ref="L4:M4"/>
    <mergeCell ref="H4:I4"/>
    <mergeCell ref="R4:S4"/>
    <mergeCell ref="N4:O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5.7109375" style="308" customWidth="1"/>
    <col min="2" max="11" width="12.57421875" style="308" customWidth="1"/>
    <col min="12" max="16384" width="9.140625" style="308" customWidth="1"/>
  </cols>
  <sheetData>
    <row r="1" spans="1:11" ht="24.75" customHeight="1" thickBot="1" thickTop="1">
      <c r="A1" s="438" t="s">
        <v>138</v>
      </c>
      <c r="B1" s="439"/>
      <c r="C1" s="439"/>
      <c r="D1" s="439"/>
      <c r="E1" s="439"/>
      <c r="F1" s="439"/>
      <c r="G1" s="439"/>
      <c r="H1" s="439"/>
      <c r="I1" s="439"/>
      <c r="J1" s="439"/>
      <c r="K1" s="441"/>
    </row>
    <row r="2" spans="1:11" ht="24.75" customHeight="1" thickBot="1" thickTop="1">
      <c r="A2" s="442" t="s">
        <v>61</v>
      </c>
      <c r="B2" s="448" t="s">
        <v>37</v>
      </c>
      <c r="C2" s="449"/>
      <c r="D2" s="450"/>
      <c r="E2" s="450"/>
      <c r="F2" s="449"/>
      <c r="G2" s="449"/>
      <c r="H2" s="450"/>
      <c r="I2" s="451"/>
      <c r="J2" s="452" t="s">
        <v>36</v>
      </c>
      <c r="K2" s="453"/>
    </row>
    <row r="3" spans="1:11" ht="24.75" customHeight="1">
      <c r="A3" s="443"/>
      <c r="B3" s="456" t="s">
        <v>38</v>
      </c>
      <c r="C3" s="457"/>
      <c r="D3" s="377" t="s">
        <v>39</v>
      </c>
      <c r="E3" s="378"/>
      <c r="F3" s="456" t="s">
        <v>40</v>
      </c>
      <c r="G3" s="457"/>
      <c r="H3" s="377" t="s">
        <v>41</v>
      </c>
      <c r="I3" s="378"/>
      <c r="J3" s="454"/>
      <c r="K3" s="455"/>
    </row>
    <row r="4" spans="1:11" ht="24.75" customHeight="1" thickBot="1">
      <c r="A4" s="444"/>
      <c r="B4" s="83" t="s">
        <v>20</v>
      </c>
      <c r="C4" s="225" t="s">
        <v>21</v>
      </c>
      <c r="D4" s="85" t="s">
        <v>20</v>
      </c>
      <c r="E4" s="226" t="s">
        <v>21</v>
      </c>
      <c r="F4" s="83" t="s">
        <v>20</v>
      </c>
      <c r="G4" s="225" t="s">
        <v>21</v>
      </c>
      <c r="H4" s="85" t="s">
        <v>20</v>
      </c>
      <c r="I4" s="226" t="s">
        <v>21</v>
      </c>
      <c r="J4" s="85" t="s">
        <v>20</v>
      </c>
      <c r="K4" s="226" t="s">
        <v>21</v>
      </c>
    </row>
    <row r="5" spans="1:12" ht="15">
      <c r="A5" s="208" t="s">
        <v>62</v>
      </c>
      <c r="B5" s="45">
        <v>2139</v>
      </c>
      <c r="C5" s="43">
        <v>0.05274058732154745</v>
      </c>
      <c r="D5" s="45">
        <v>2661</v>
      </c>
      <c r="E5" s="43">
        <v>0.0584938011078871</v>
      </c>
      <c r="F5" s="227">
        <v>978</v>
      </c>
      <c r="G5" s="43">
        <v>0.09720703707384953</v>
      </c>
      <c r="H5" s="45">
        <v>10</v>
      </c>
      <c r="I5" s="43">
        <v>0.17857142857142858</v>
      </c>
      <c r="J5" s="45">
        <v>5788</v>
      </c>
      <c r="K5" s="43">
        <v>0.06018759228833476</v>
      </c>
      <c r="L5" s="314" t="s">
        <v>94</v>
      </c>
    </row>
    <row r="6" spans="1:12" ht="15">
      <c r="A6" s="211" t="s">
        <v>63</v>
      </c>
      <c r="B6" s="30">
        <v>1691</v>
      </c>
      <c r="C6" s="47">
        <v>0.04169440540473901</v>
      </c>
      <c r="D6" s="30">
        <v>2492</v>
      </c>
      <c r="E6" s="47">
        <v>0.05477886221753275</v>
      </c>
      <c r="F6" s="188">
        <v>745</v>
      </c>
      <c r="G6" s="47">
        <v>0.07404830533744161</v>
      </c>
      <c r="H6" s="30">
        <v>4</v>
      </c>
      <c r="I6" s="47">
        <v>0.07142857142857142</v>
      </c>
      <c r="J6" s="30">
        <v>4932</v>
      </c>
      <c r="K6" s="47">
        <v>0.05128631740947944</v>
      </c>
      <c r="L6" s="314" t="s">
        <v>95</v>
      </c>
    </row>
    <row r="7" spans="1:12" ht="15">
      <c r="A7" s="211" t="s">
        <v>64</v>
      </c>
      <c r="B7" s="30">
        <v>2393</v>
      </c>
      <c r="C7" s="47">
        <v>0.0590033779618808</v>
      </c>
      <c r="D7" s="30">
        <v>3413</v>
      </c>
      <c r="E7" s="47">
        <v>0.07502418007561769</v>
      </c>
      <c r="F7" s="188">
        <v>890</v>
      </c>
      <c r="G7" s="47">
        <v>0.08846039161117185</v>
      </c>
      <c r="H7" s="30">
        <v>6</v>
      </c>
      <c r="I7" s="47">
        <v>0.10714285714285714</v>
      </c>
      <c r="J7" s="30">
        <v>6702</v>
      </c>
      <c r="K7" s="47">
        <v>0.06969199093234615</v>
      </c>
      <c r="L7" s="314" t="s">
        <v>96</v>
      </c>
    </row>
    <row r="8" spans="1:12" ht="15">
      <c r="A8" s="211" t="s">
        <v>65</v>
      </c>
      <c r="B8" s="30">
        <v>3980</v>
      </c>
      <c r="C8" s="47">
        <v>0.09813349113593213</v>
      </c>
      <c r="D8" s="30">
        <v>5883</v>
      </c>
      <c r="E8" s="47">
        <v>0.12931944078079663</v>
      </c>
      <c r="F8" s="188">
        <v>1586</v>
      </c>
      <c r="G8" s="47">
        <v>0.15763840572507704</v>
      </c>
      <c r="H8" s="30">
        <v>12</v>
      </c>
      <c r="I8" s="47">
        <v>0.21428571428571427</v>
      </c>
      <c r="J8" s="30">
        <v>11461</v>
      </c>
      <c r="K8" s="47">
        <v>0.11917933573196347</v>
      </c>
      <c r="L8" s="314" t="s">
        <v>97</v>
      </c>
    </row>
    <row r="9" spans="1:12" ht="15">
      <c r="A9" s="211" t="s">
        <v>66</v>
      </c>
      <c r="B9" s="30">
        <v>3194</v>
      </c>
      <c r="C9" s="47">
        <v>0.07875335946938876</v>
      </c>
      <c r="D9" s="30">
        <v>4245</v>
      </c>
      <c r="E9" s="47">
        <v>0.09331310999736217</v>
      </c>
      <c r="F9" s="188">
        <v>937</v>
      </c>
      <c r="G9" s="47">
        <v>0.09313189543782924</v>
      </c>
      <c r="H9" s="30">
        <v>5</v>
      </c>
      <c r="I9" s="47">
        <v>0.08928571428571429</v>
      </c>
      <c r="J9" s="30">
        <v>8381</v>
      </c>
      <c r="K9" s="47">
        <v>0.08715138406505417</v>
      </c>
      <c r="L9" s="314" t="s">
        <v>98</v>
      </c>
    </row>
    <row r="10" spans="1:12" ht="15">
      <c r="A10" s="211" t="s">
        <v>67</v>
      </c>
      <c r="B10" s="30">
        <v>3712</v>
      </c>
      <c r="C10" s="47">
        <v>0.09152550731069853</v>
      </c>
      <c r="D10" s="30">
        <v>4540</v>
      </c>
      <c r="E10" s="47">
        <v>0.0997977666402884</v>
      </c>
      <c r="F10" s="188">
        <v>876</v>
      </c>
      <c r="G10" s="47">
        <v>0.08706887983301857</v>
      </c>
      <c r="H10" s="30">
        <v>6</v>
      </c>
      <c r="I10" s="47">
        <v>0.10714285714285714</v>
      </c>
      <c r="J10" s="30">
        <v>9134</v>
      </c>
      <c r="K10" s="47">
        <v>0.09498159432647714</v>
      </c>
      <c r="L10" s="314" t="s">
        <v>99</v>
      </c>
    </row>
    <row r="11" spans="1:12" ht="15">
      <c r="A11" s="211" t="s">
        <v>68</v>
      </c>
      <c r="B11" s="30">
        <v>4949</v>
      </c>
      <c r="C11" s="47">
        <v>0.12202579086224326</v>
      </c>
      <c r="D11" s="30">
        <v>5368</v>
      </c>
      <c r="E11" s="47">
        <v>0.11799876901433219</v>
      </c>
      <c r="F11" s="188">
        <v>1077</v>
      </c>
      <c r="G11" s="47">
        <v>0.10704701321936189</v>
      </c>
      <c r="H11" s="30">
        <v>6</v>
      </c>
      <c r="I11" s="47">
        <v>0.10714285714285714</v>
      </c>
      <c r="J11" s="30">
        <v>11400</v>
      </c>
      <c r="K11" s="47">
        <v>0.11854501590998899</v>
      </c>
      <c r="L11" s="314" t="s">
        <v>100</v>
      </c>
    </row>
    <row r="12" spans="1:12" ht="15">
      <c r="A12" s="211" t="s">
        <v>69</v>
      </c>
      <c r="B12" s="30">
        <v>3786</v>
      </c>
      <c r="C12" s="47">
        <v>0.09335009985945707</v>
      </c>
      <c r="D12" s="30">
        <v>3604</v>
      </c>
      <c r="E12" s="47">
        <v>0.07922272047832588</v>
      </c>
      <c r="F12" s="188">
        <v>694</v>
      </c>
      <c r="G12" s="47">
        <v>0.06897922671702614</v>
      </c>
      <c r="H12" s="30">
        <v>2</v>
      </c>
      <c r="I12" s="47">
        <v>0.03571428571428571</v>
      </c>
      <c r="J12" s="30">
        <v>8086</v>
      </c>
      <c r="K12" s="47">
        <v>0.08408377181124306</v>
      </c>
      <c r="L12" s="314" t="s">
        <v>101</v>
      </c>
    </row>
    <row r="13" spans="1:12" ht="15">
      <c r="A13" s="211" t="s">
        <v>70</v>
      </c>
      <c r="B13" s="30">
        <v>13867</v>
      </c>
      <c r="C13" s="47">
        <v>0.3419138496437113</v>
      </c>
      <c r="D13" s="30">
        <v>12900</v>
      </c>
      <c r="E13" s="47">
        <v>0.2835663413347402</v>
      </c>
      <c r="F13" s="188">
        <v>2196</v>
      </c>
      <c r="G13" s="47">
        <v>0.21826856177318357</v>
      </c>
      <c r="H13" s="30">
        <v>5</v>
      </c>
      <c r="I13" s="47">
        <v>0.08928571428571429</v>
      </c>
      <c r="J13" s="30">
        <v>28968</v>
      </c>
      <c r="K13" s="47">
        <v>0.3012291246386457</v>
      </c>
      <c r="L13" s="314" t="s">
        <v>102</v>
      </c>
    </row>
    <row r="14" spans="1:12" ht="15.75" thickBot="1">
      <c r="A14" s="214" t="s">
        <v>47</v>
      </c>
      <c r="B14" s="34">
        <v>846</v>
      </c>
      <c r="C14" s="216">
        <v>0.020859531030401657</v>
      </c>
      <c r="D14" s="34">
        <v>386</v>
      </c>
      <c r="E14" s="216">
        <v>0.008485008353117031</v>
      </c>
      <c r="F14" s="192">
        <v>82</v>
      </c>
      <c r="G14" s="216">
        <v>0.008150283272040553</v>
      </c>
      <c r="H14" s="34">
        <v>0</v>
      </c>
      <c r="I14" s="216">
        <v>0</v>
      </c>
      <c r="J14" s="34">
        <v>1314</v>
      </c>
      <c r="K14" s="216">
        <v>0.01366387288646715</v>
      </c>
      <c r="L14" s="314" t="s">
        <v>103</v>
      </c>
    </row>
    <row r="15" spans="1:12" ht="15.75" thickBot="1">
      <c r="A15" s="228" t="s">
        <v>36</v>
      </c>
      <c r="B15" s="144">
        <v>40557</v>
      </c>
      <c r="C15" s="222">
        <v>1</v>
      </c>
      <c r="D15" s="144">
        <v>45492</v>
      </c>
      <c r="E15" s="222">
        <v>1</v>
      </c>
      <c r="F15" s="145">
        <v>10061</v>
      </c>
      <c r="G15" s="222">
        <v>1</v>
      </c>
      <c r="H15" s="144">
        <v>56</v>
      </c>
      <c r="I15" s="222">
        <v>1</v>
      </c>
      <c r="J15" s="144">
        <v>96166</v>
      </c>
      <c r="K15" s="222">
        <v>1</v>
      </c>
      <c r="L15" s="315" t="s">
        <v>93</v>
      </c>
    </row>
    <row r="16" spans="1:11" ht="15">
      <c r="A16" s="149"/>
      <c r="B16" s="229"/>
      <c r="C16" s="230"/>
      <c r="D16" s="229"/>
      <c r="E16" s="230"/>
      <c r="F16" s="229"/>
      <c r="G16" s="230"/>
      <c r="H16" s="229"/>
      <c r="I16" s="230"/>
      <c r="J16" s="229"/>
      <c r="K16" s="230"/>
    </row>
    <row r="17" spans="1:11" ht="15">
      <c r="A17" s="79" t="s">
        <v>42</v>
      </c>
      <c r="B17" s="59"/>
      <c r="C17" s="113"/>
      <c r="D17" s="59"/>
      <c r="E17" s="113"/>
      <c r="F17" s="59"/>
      <c r="G17" s="113"/>
      <c r="H17" s="59"/>
      <c r="I17" s="113"/>
      <c r="J17" s="59"/>
      <c r="K17" s="113"/>
    </row>
    <row r="18" spans="1:11" ht="15">
      <c r="A18" s="80" t="s">
        <v>43</v>
      </c>
      <c r="B18" s="59"/>
      <c r="C18" s="113"/>
      <c r="D18" s="59"/>
      <c r="E18" s="113"/>
      <c r="F18" s="59"/>
      <c r="G18" s="113"/>
      <c r="H18" s="59"/>
      <c r="I18" s="113"/>
      <c r="J18" s="59"/>
      <c r="K18" s="113"/>
    </row>
    <row r="19" spans="1:11" ht="15">
      <c r="A19" s="59"/>
      <c r="B19" s="59"/>
      <c r="C19" s="113"/>
      <c r="D19" s="59"/>
      <c r="E19" s="113"/>
      <c r="F19" s="59"/>
      <c r="G19" s="113"/>
      <c r="H19" s="59"/>
      <c r="I19" s="113"/>
      <c r="J19" s="59"/>
      <c r="K19" s="11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2021-08-31T13:21:31Z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