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860" activeTab="0"/>
  </bookViews>
  <sheets>
    <sheet name="Table des matières" sheetId="1" r:id="rId1"/>
    <sheet name="27.1.1" sheetId="2" r:id="rId2"/>
    <sheet name="27.1.2" sheetId="3" r:id="rId3"/>
    <sheet name="27.1.3" sheetId="4" r:id="rId4"/>
    <sheet name="27.1.4" sheetId="5" r:id="rId5"/>
    <sheet name="27.2.1" sheetId="6" r:id="rId6"/>
    <sheet name="27.2.2" sheetId="7" r:id="rId7"/>
    <sheet name="27.2.3" sheetId="8" r:id="rId8"/>
    <sheet name="27.2.4" sheetId="9" r:id="rId9"/>
    <sheet name="27.3.1" sheetId="10" r:id="rId10"/>
    <sheet name="27.3.2" sheetId="11" r:id="rId11"/>
    <sheet name="27.3.3" sheetId="12" r:id="rId12"/>
    <sheet name="27.3.4" sheetId="13" r:id="rId13"/>
    <sheet name="27.4.1" sheetId="14" r:id="rId14"/>
    <sheet name="27.4.2" sheetId="15" r:id="rId15"/>
    <sheet name="27.4.3" sheetId="16" r:id="rId16"/>
    <sheet name="27.4.4" sheetId="17" r:id="rId17"/>
    <sheet name="27.5.1" sheetId="18" r:id="rId18"/>
    <sheet name="27.5.2" sheetId="19" r:id="rId19"/>
    <sheet name="27.5.3" sheetId="20" r:id="rId20"/>
    <sheet name="27.5.4" sheetId="21" r:id="rId21"/>
  </sheets>
  <externalReferences>
    <externalReference r:id="rId2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<sst xmlns="http://schemas.openxmlformats.org/spreadsheetml/2006/main" count="1911" uniqueCount="464">
  <si>
    <t>27.1.</t>
  </si>
  <si>
    <t xml:space="preserve">Déviation </t>
  </si>
  <si>
    <t>27.1.1.</t>
  </si>
  <si>
    <t>27.1.2.</t>
  </si>
  <si>
    <t>27.1.3.</t>
  </si>
  <si>
    <t>27.1.4.</t>
  </si>
  <si>
    <t>27.2.</t>
  </si>
  <si>
    <t>Agent matériel lié à la déviation</t>
  </si>
  <si>
    <t>27.2.1.</t>
  </si>
  <si>
    <t>27.2.2.</t>
  </si>
  <si>
    <t>27.2.3.</t>
  </si>
  <si>
    <t>27.2.4.</t>
  </si>
  <si>
    <t>27.3.</t>
  </si>
  <si>
    <t>Modalité de la blessure</t>
  </si>
  <si>
    <t>27.3.1.</t>
  </si>
  <si>
    <t>27.3.2.</t>
  </si>
  <si>
    <t>27.3.3.</t>
  </si>
  <si>
    <t>27.3.4.</t>
  </si>
  <si>
    <t>27.4.</t>
  </si>
  <si>
    <t xml:space="preserve">Nature de la blessure </t>
  </si>
  <si>
    <t>27.4.1.</t>
  </si>
  <si>
    <t>27.4.2.</t>
  </si>
  <si>
    <t>27.4.3.</t>
  </si>
  <si>
    <t>27.4.4.</t>
  </si>
  <si>
    <t>27.5.</t>
  </si>
  <si>
    <t>Localisation de la blessure</t>
  </si>
  <si>
    <t>27.5.1.</t>
  </si>
  <si>
    <t>27.5.2.</t>
  </si>
  <si>
    <t>27.5.3.</t>
  </si>
  <si>
    <t>27.5.4.</t>
  </si>
  <si>
    <t>Codes SEAT</t>
  </si>
  <si>
    <t>Déviation</t>
  </si>
  <si>
    <t>Année</t>
  </si>
  <si>
    <t>N</t>
  </si>
  <si>
    <t>%</t>
  </si>
  <si>
    <t>00</t>
  </si>
  <si>
    <t>Pas d'information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</si>
  <si>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</si>
  <si>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</si>
  <si>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</si>
  <si>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</si>
  <si>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</si>
  <si>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</si>
  <si>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</si>
  <si>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</si>
  <si>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</si>
  <si>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</si>
  <si>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</si>
  <si>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</si>
  <si>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</si>
  <si>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</si>
  <si>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</si>
  <si>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</si>
  <si>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</si>
  <si>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</si>
  <si>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</si>
  <si>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</si>
  <si>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</si>
  <si>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</si>
  <si>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</si>
  <si>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</si>
  <si>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</si>
  <si>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</si>
  <si>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</si>
  <si>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</si>
  <si>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</si>
  <si>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</si>
  <si>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</si>
  <si>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</si>
  <si>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</si>
  <si>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</si>
  <si>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</si>
  <si>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</si>
  <si>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</si>
  <si>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</si>
  <si>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</si>
  <si>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</si>
  <si>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</si>
  <si>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</si>
  <si>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</si>
  <si>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</si>
  <si>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</si>
  <si>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</si>
  <si>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</si>
  <si>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</si>
  <si>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</si>
  <si>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</si>
  <si>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</si>
  <si>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</si>
  <si>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Genre de la victime</t>
  </si>
  <si>
    <t>Femmes</t>
  </si>
  <si>
    <t>Hommes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</si>
  <si>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</si>
  <si>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</si>
  <si>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</si>
  <si>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</si>
  <si>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</si>
  <si>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</si>
  <si>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</si>
  <si>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</si>
  <si>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</si>
  <si>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</si>
  <si>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</si>
  <si>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</si>
  <si>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</si>
  <si>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</si>
  <si>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</si>
  <si>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</si>
  <si>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</si>
  <si>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</si>
  <si>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</si>
  <si>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</si>
  <si>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</si>
  <si>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</si>
  <si>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</si>
  <si>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</si>
  <si>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</si>
  <si>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</si>
  <si>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</si>
  <si>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</si>
  <si>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</si>
  <si>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</si>
  <si>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</si>
  <si>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</si>
  <si>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</si>
  <si>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</si>
  <si>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</si>
  <si>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</si>
  <si>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</si>
  <si>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</si>
  <si>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</si>
  <si>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</si>
  <si>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</si>
  <si>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</si>
  <si>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</si>
  <si>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</si>
  <si>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</si>
  <si>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</si>
  <si>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</si>
  <si>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</si>
  <si>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</si>
  <si>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</si>
  <si>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</si>
  <si>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</si>
  <si>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</si>
  <si>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</si>
  <si>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</si>
  <si>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</si>
  <si>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</si>
  <si>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</si>
  <si>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</si>
  <si>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</si>
  <si>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</si>
  <si>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</si>
  <si>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</si>
  <si>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</si>
  <si>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</si>
  <si>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</si>
  <si>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</si>
  <si>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</si>
  <si>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</si>
  <si>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</si>
  <si>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</si>
  <si>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</si>
  <si>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</si>
  <si>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</si>
  <si>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</si>
  <si>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</si>
  <si>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</si>
  <si>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</si>
  <si>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</si>
  <si>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</si>
  <si>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</si>
  <si>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</si>
  <si>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</si>
  <si>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</si>
  <si>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</si>
  <si>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</si>
  <si>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</si>
  <si>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</si>
  <si>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</si>
  <si>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</si>
  <si>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</si>
  <si>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</si>
  <si>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</si>
  <si>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</si>
  <si>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</si>
  <si>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</si>
  <si>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</si>
  <si>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</si>
  <si>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</si>
  <si>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</si>
  <si>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</si>
  <si>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</si>
  <si>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</si>
  <si>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</si>
  <si>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</si>
  <si>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</si>
  <si>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 xml:space="preserve">Codes 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</si>
  <si>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</si>
  <si>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</si>
  <si>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</si>
  <si>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</si>
  <si>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</si>
  <si>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</si>
  <si>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</si>
  <si>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</si>
  <si>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</si>
  <si>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</si>
  <si>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</si>
  <si>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</si>
  <si>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</si>
  <si>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</si>
  <si>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</si>
  <si>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</si>
  <si>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</si>
  <si>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</si>
  <si>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</si>
  <si>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</si>
  <si>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</si>
  <si>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</si>
  <si>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</si>
  <si>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</si>
  <si>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</si>
  <si>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</si>
  <si>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</si>
  <si>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</si>
  <si>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</si>
  <si>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</si>
  <si>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</si>
  <si>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</si>
  <si>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</si>
  <si>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</si>
  <si>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</si>
  <si>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</si>
  <si>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</si>
  <si>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</si>
  <si>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</si>
  <si>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</si>
  <si>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</si>
  <si>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</si>
  <si>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</si>
  <si>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</si>
  <si>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</si>
  <si>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</si>
  <si>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</si>
  <si>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</si>
  <si>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</si>
  <si>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</si>
  <si>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</si>
  <si>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</si>
  <si>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</si>
  <si>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</si>
  <si>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</si>
  <si>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</si>
  <si>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</si>
  <si>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</si>
  <si>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</si>
  <si>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</si>
  <si>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</si>
  <si>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</si>
  <si>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</si>
  <si>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</si>
  <si>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</si>
  <si>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</si>
  <si>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</si>
  <si>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</si>
  <si>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</si>
  <si>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</si>
  <si>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</si>
  <si>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</si>
  <si>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</si>
  <si>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</si>
  <si>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</si>
  <si>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</si>
  <si>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</si>
  <si>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</si>
  <si>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</si>
  <si>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</si>
  <si>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</si>
  <si>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</si>
  <si>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</si>
  <si>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</si>
  <si>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</si>
  <si>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</si>
  <si>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</si>
  <si>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</si>
  <si>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</si>
  <si>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</si>
  <si>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</si>
  <si>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</si>
  <si>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</si>
  <si>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</si>
  <si>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</si>
  <si>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</si>
  <si>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</si>
  <si>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</si>
  <si>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</si>
  <si>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</si>
  <si>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</si>
  <si>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</si>
  <si>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</si>
  <si>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</si>
  <si>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</si>
  <si>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</si>
  <si>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</si>
  <si>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</si>
  <si>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</si>
  <si>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</si>
  <si>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</si>
  <si>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</si>
  <si>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</si>
  <si>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</si>
  <si>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</si>
  <si>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</si>
  <si>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</si>
  <si>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</si>
  <si>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</si>
  <si>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</si>
  <si>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</si>
  <si>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</si>
  <si>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</si>
  <si>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</si>
  <si>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</si>
  <si>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</si>
  <si>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</si>
  <si>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</si>
  <si>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 xml:space="preserve">Localisation de la blessure </t>
  </si>
  <si>
    <t xml:space="preserve">20.4. Nature de la blessure </t>
  </si>
  <si>
    <t xml:space="preserve">27.1. Déviation </t>
  </si>
  <si>
    <t>27.2. Agent matériel lié à la déviation</t>
  </si>
  <si>
    <t>27.3. Modalité de la blessure</t>
  </si>
  <si>
    <t>27.5. Localisation de la blessure</t>
  </si>
  <si>
    <t>10 Déviation par problème électrique, explosion, feu - non précisé</t>
  </si>
  <si>
    <t>13 Explosion</t>
  </si>
  <si>
    <t>19 Autre déviation connue du groupe 10 nlcd</t>
  </si>
  <si>
    <t>33 Glissade, chute, effondrement d'agent matériel - supérieur</t>
  </si>
  <si>
    <t>40 Perte, totale ou partielle de contrôle de machine, moyen de transport - équipement de manutention, outil à main, objet, animal - non précisé</t>
  </si>
  <si>
    <t>42 Perte, totale ou partielle de contrôle de moyen de transport - d'équipement de manutention</t>
  </si>
  <si>
    <t>51 Chute de personne - de hauteur</t>
  </si>
  <si>
    <t>52 Glissade ou trébuchement avec chute, chute de personne - de plain-pied</t>
  </si>
  <si>
    <t>63 En étant attrapé, entraîné, par quelque chose ou par son élan</t>
  </si>
  <si>
    <t>79 Autre déviation connue du groupe 70 nlcd</t>
  </si>
  <si>
    <t>80 Surprise, frayeur, violence, agression, menace, présence - non précisé</t>
  </si>
  <si>
    <t>99 Autre déviation non listée</t>
  </si>
  <si>
    <t>Total</t>
  </si>
  <si>
    <t>00.00 Pas d'agent matériel ou pas d'information</t>
  </si>
  <si>
    <t>11.00 Dispositifs de convoyage, de transport et de stockage</t>
  </si>
  <si>
    <t>12.00 Véhicules terrestres</t>
  </si>
  <si>
    <t>13.00 Autres véhicules de transport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</si>
  <si>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</si>
  <si>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</si>
  <si>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</si>
  <si>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13 Contact avec flamme nue ou objet, environnement - chaud ou en feu</t>
  </si>
  <si>
    <t>19 Autre Contact - Modalité de la blessure connu du groupe 10 nlcd</t>
  </si>
  <si>
    <t>31 Mouvement vertical, écrasement sur, contre (résultat d'une chute)</t>
  </si>
  <si>
    <t>39 Autre contact - Modalité blessure connu du groupe 30 nlcd</t>
  </si>
  <si>
    <t>40 Heurt par objet en mouvement, collision avec - non précisé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</si>
  <si>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</si>
  <si>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</si>
  <si>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</si>
  <si>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51 Contact avec agent matériel coupant</t>
  </si>
  <si>
    <t>72 Contrainte physique- causée par des radiations, par le bruit, la lumière, la pression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</si>
  <si>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</si>
  <si>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</si>
  <si>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</si>
  <si>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</si>
  <si>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</si>
  <si>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</si>
  <si>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</si>
  <si>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</si>
  <si>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</si>
  <si>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</si>
  <si>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</si>
  <si>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</si>
  <si>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</si>
  <si>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41 Cage thoracique, côtes y compris omoplates et articulations</t>
  </si>
  <si>
    <t>42 Poitrine, y compris organes</t>
  </si>
  <si>
    <t>48 Torse, multiples endroits affectés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</si>
  <si>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</si>
  <si>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</si>
  <si>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</si>
  <si>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</si>
  <si>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00 Inconnu</t>
  </si>
  <si>
    <t>62 En s'agenouillant, s'asseyant, s'appuyant contre</t>
  </si>
  <si>
    <t>64 Mouvements non coordonnés, gestes intempestifs, inopportuns</t>
  </si>
  <si>
    <t>01.00 Bâtiments, constructions, surfaces - à niveau</t>
  </si>
  <si>
    <t>99.00 Autres agents matériels non listés dans cette classification</t>
  </si>
  <si>
    <t>21 Noyade dans liquide</t>
  </si>
  <si>
    <t>32 Mouvement horizontal, écrasement sur, contre</t>
  </si>
  <si>
    <t>53 Contact avec agent matériel dur ou rugueux</t>
  </si>
  <si>
    <t>62 Coincement, écrasement - sous</t>
  </si>
  <si>
    <t>70 Contrainte physique du corps, contrainte psychique - non précisé</t>
  </si>
  <si>
    <t>ag-21 Fractures fermées</t>
  </si>
  <si>
    <t>ai-29 Autres types de fractures osseuses</t>
  </si>
  <si>
    <t>u-112 Chocs traumatiques</t>
  </si>
  <si>
    <t>18 Tête, multiples endroits affectés</t>
  </si>
  <si>
    <t>60 Coincement, écrasement - non précisé</t>
  </si>
  <si>
    <t>35 Glissade, chute, effondrement d'agent matériel - de plain-pied</t>
  </si>
  <si>
    <t>49 Autre déviation connue du groupe 40 nlcd</t>
  </si>
  <si>
    <t>85 Présence de la victime ou d'un tiers créant en soi un danger pour elle/lui-même ou pour autrui</t>
  </si>
  <si>
    <t>50 Glissade ou trébuchement avec chute, chute de personne - non précisé</t>
  </si>
  <si>
    <t>ab-11 Blessures superficielles</t>
  </si>
  <si>
    <t>ad-13 Plaies avec pertes de substances</t>
  </si>
  <si>
    <t>af-20 Fractures osseuses</t>
  </si>
  <si>
    <t>al-32 Entorses et foulures</t>
  </si>
  <si>
    <t>s-110 Chocs</t>
  </si>
  <si>
    <t>m-99 Autres effets du bruit, des vibrations et de la pression</t>
  </si>
  <si>
    <t>51 Epaule et articulations de l'épaule</t>
  </si>
  <si>
    <t>58 Membres supérieurs, multiples endroits affectés</t>
  </si>
  <si>
    <t>62 Jambr, y compris genou</t>
  </si>
  <si>
    <t>20 Noyade, ensevelissement, enveloppement - non précisé</t>
  </si>
  <si>
    <t>30 Ecrasement en mouvement vertical ou horizontal sur, contre un objet immobile (victime en mouvement)- non précisé</t>
  </si>
  <si>
    <t>79 Autre contact - Modalité de la blessure connu du groupe 70 nlcd</t>
  </si>
  <si>
    <t>20 Cou, y compris colonne vertébrale et vertèbres du cou</t>
  </si>
  <si>
    <t>27. Caractéristiques des accidents mortels sur le chemin du travail dans le secteur privé - 2020</t>
  </si>
  <si>
    <t>Accidents mortels sur le chemin du travail selon la déviation : évolution 2012 - 2020</t>
  </si>
  <si>
    <t>Accidents mortels sur le chemin du travail selon la déviation : distribution selon le genre - 2020</t>
  </si>
  <si>
    <t>Accidents mortels sur le chemin du travail selon la déviation : distribution selon la génération - 2020</t>
  </si>
  <si>
    <t>Accidents mortels sur le chemin du travail selon la déviation : distribution selon le genre de travail - 2020</t>
  </si>
  <si>
    <t>Accidents mortels sur le chemin du travail selon l'agent matériel : évolution 2012 - 2020</t>
  </si>
  <si>
    <t>Accidents mortels sur le chemin du travail selon l'agent matériel : distribution selon le genre - 2020</t>
  </si>
  <si>
    <t>Accidents mortels sur le chemin du travail selon l'agent matériel : distribution selon la génération - 2020</t>
  </si>
  <si>
    <t>Accidents mortels sur le chemin du travail selon l'agent matériel : distribution selon le genre de travail - 2020</t>
  </si>
  <si>
    <t>Accidents mortels sur le chemin du travail selon la modalité de la blessure : évolution 2012 - 2020</t>
  </si>
  <si>
    <t>Accidents mortels sur le chemin du travail selon la modalité de la blessure : distribution selon le genre - 2020</t>
  </si>
  <si>
    <t>Accidents mortels sur le chemin du travail selon la modalité de la blessure : distribution selon la génération - 2020</t>
  </si>
  <si>
    <t>Accidents mortels sur le chemin du travail selon la modalité de la blessure : distribution selon le genre de travail - 2020</t>
  </si>
  <si>
    <t>Accidents mortels sur le chemin du travail selon la nature de la blessure : évolution 2012 - 2020</t>
  </si>
  <si>
    <t>Accidents mortels sur le chemin du travail selon la nature de la blessure : distribution selon le genre - 2020</t>
  </si>
  <si>
    <t>Accidents mortels sur le chemin du travail selon la nature de la blessure : distribution selon la génération -  2020</t>
  </si>
  <si>
    <t>Accidents mortels sur le chemin du travail selon la nature de la blessure : distribution selon le genre de travail - 2020</t>
  </si>
  <si>
    <t>Accidents mortels sur le chemin du travail selon la localisation de la blessure : évolution 2012 - 2020</t>
  </si>
  <si>
    <t>Accidents mortels sur le chemin du travail selon la localisation de la blessure : distribution selon le genre - 2020</t>
  </si>
  <si>
    <t>Accidents mortels sur le chemin du travail selon la localisation de la blessure : distribution selon la génération - 2020</t>
  </si>
  <si>
    <t>Accidents mortels sur le chemin du travail selon la localisation de la blessure : distribution selon le genre de travail - 2020</t>
  </si>
  <si>
    <t>27.1.1. Accidents mortels sur le chemin du travail selon la déviation : évolution 2012 - 2020</t>
  </si>
  <si>
    <t>27.1.2. Accidents mortels sur le chemin du travail selon la déviation : distribution selon le genre - 2020</t>
  </si>
  <si>
    <t>27.1.3. Accidents mortels sur le chemin du travail selon la déviation : distribution selon la génération - 2020</t>
  </si>
  <si>
    <t>27.1.4. Accidents mortels sur le chemin du travail selon la déviation : distribution selon le genre de travail - 2020</t>
  </si>
  <si>
    <t>27.2.1. Accidents mortels sur le chemin du travail selon l'agent matériel : évolution 2012 - 2020</t>
  </si>
  <si>
    <t>27.2.2. Accidents mortels sur le chemin du travail selon l'agent matériel : distribution selon le genre - 2020</t>
  </si>
  <si>
    <t>27.2.3. Accidents mortels sur le chemin du travail selon l'agent matériel : distribution selon la génération - 2020</t>
  </si>
  <si>
    <t>27.2.4. Accidents mortels sur le chemin du travail selon l'agent matériel : distribution selon le genre de travail - 2020</t>
  </si>
  <si>
    <t>27.3.1. Accidents mortels sur le chemin du travail selon la modalité de la blessure : évolution 2012 - 2020</t>
  </si>
  <si>
    <t>27.3.2. Accidents mortels sur le chemin du travail selon la modalité de la blessure : distribution selon le genre - 2020</t>
  </si>
  <si>
    <t>27.3.3. Accidents mortels sur le chemin du travail selon la modalité de la blessure : distribution selon la génération - 2020</t>
  </si>
  <si>
    <t>27.3.4. Accidents mortels sur le chemin du travail selon la modalité de la blessure : distribution selon le genre de travail - 2020</t>
  </si>
  <si>
    <t>27.4.1. Accidents mortels sur le chemin du travail selon la nature de la blessure : évolution 2012 - 2020</t>
  </si>
  <si>
    <t>27.4.2. Accidents mortels sur le chemin du travail selon la nature de la blessure : distribution selon le genre - 2020</t>
  </si>
  <si>
    <t>27.4.3. Accidents mortels sur le chemin du travail selon la nature de la blessure : distribution selon la génération - 2020</t>
  </si>
  <si>
    <t>27.4.4. Accidents mortels sur le chemin du travail selon la nature de la blessure : distribution selon le genre de travail - 2020</t>
  </si>
  <si>
    <t>27.5.1. Accidents mortels sur le chemin du travail selon la localisation de la blessure : évolution 2012 - 2020</t>
  </si>
  <si>
    <t>27.5.2. Accidents mortels sur le chemin du travail selon la localisation de la blessure : distribution selon le genre - 2020</t>
  </si>
  <si>
    <t>27.5.3. Accidents mortels sur le chemin du travail selon la localisation de la blessure : distribution selon la génération - 2020</t>
  </si>
  <si>
    <t>27.5.4. Accidents mortels sur le chemin du travail selon la localisation de la blessure : distribution selon le genre de travail - 2020</t>
  </si>
  <si>
    <t xml:space="preserve"> </t>
  </si>
  <si>
    <t>02.00 Bâtiments, constructions, surfaces - en hauteur</t>
  </si>
  <si>
    <t>59 Autre Contact - Modalité de la blessure connu du groupe 40 nlcd</t>
  </si>
  <si>
    <t>71 Contrainte physique - sur le système musculo-squelettique</t>
  </si>
  <si>
    <t>au-59 Autres tupes de commotions et de traumatismes internes</t>
  </si>
  <si>
    <t>v-119 Autres types de chocs</t>
  </si>
  <si>
    <t>60 Membres inférieurs, sans autre spécification</t>
  </si>
  <si>
    <t>19 Autres parties de la tête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</si>
</sst>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[$%-80C]* "/>
    <numFmt numFmtId="173" formatCode="#,##0.00[$%-80C]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#,##0[$% -813]* "/>
    <numFmt numFmtId="179" formatCode="#,##0.00[$%-813]"/>
    <numFmt numFmtId="180" formatCode="#,##0.0[$%-813]"/>
    <numFmt numFmtId="181" formatCode="#,##0[$%-813]"/>
    <numFmt numFmtId="182" formatCode="#,##0[$%-813]*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u val="single"/>
      <sz val="11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9" fontId="11" fillId="0" borderId="34" xfId="0" applyNumberFormat="1" applyFont="1" applyFill="1" applyBorder="1" applyAlignment="1">
      <alignment horizontal="center" vertical="center"/>
    </xf>
    <xf numFmtId="9" fontId="11" fillId="0" borderId="3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9" fontId="11" fillId="0" borderId="3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9" fontId="11" fillId="0" borderId="32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0" fillId="0" borderId="35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9" fontId="10" fillId="0" borderId="3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9" fontId="10" fillId="0" borderId="33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9" fontId="10" fillId="0" borderId="32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52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172" fontId="14" fillId="0" borderId="0" xfId="0" applyNumberFormat="1" applyFont="1" applyAlignment="1">
      <alignment vertical="top"/>
    </xf>
    <xf numFmtId="173" fontId="14" fillId="0" borderId="0" xfId="0" applyNumberFormat="1" applyFont="1" applyAlignment="1">
      <alignment vertical="top"/>
    </xf>
    <xf numFmtId="1" fontId="3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10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vertical="top"/>
    </xf>
    <xf numFmtId="0" fontId="3" fillId="33" borderId="0" xfId="0" applyFont="1" applyFill="1" applyAlignment="1">
      <alignment horizontal="center" vertical="center"/>
    </xf>
    <xf numFmtId="9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top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vertical="center" wrapText="1"/>
    </xf>
    <xf numFmtId="9" fontId="3" fillId="33" borderId="0" xfId="0" applyNumberFormat="1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70" fontId="12" fillId="0" borderId="55" xfId="60" applyFont="1" applyFill="1" applyBorder="1" applyAlignment="1">
      <alignment horizontal="center" vertical="center" wrapText="1"/>
    </xf>
    <xf numFmtId="170" fontId="12" fillId="0" borderId="56" xfId="60" applyFont="1" applyFill="1" applyBorder="1" applyAlignment="1">
      <alignment horizontal="center" vertical="center" wrapText="1"/>
    </xf>
    <xf numFmtId="170" fontId="12" fillId="0" borderId="57" xfId="6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0\Data\jaarrapport%202020%20hoofdstuk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73" t="s">
        <v>415</v>
      </c>
      <c r="B1" s="1"/>
    </row>
    <row r="2" spans="1:2" ht="15">
      <c r="A2" s="2" t="s">
        <v>0</v>
      </c>
      <c r="B2" s="72" t="s">
        <v>1</v>
      </c>
    </row>
    <row r="3" spans="1:2" s="5" customFormat="1" ht="15">
      <c r="A3" s="4" t="s">
        <v>2</v>
      </c>
      <c r="B3" s="4" t="s">
        <v>416</v>
      </c>
    </row>
    <row r="4" spans="1:2" s="5" customFormat="1" ht="15">
      <c r="A4" s="4" t="s">
        <v>3</v>
      </c>
      <c r="B4" s="4" t="s">
        <v>417</v>
      </c>
    </row>
    <row r="5" spans="1:2" s="5" customFormat="1" ht="15">
      <c r="A5" s="4" t="s">
        <v>4</v>
      </c>
      <c r="B5" s="4" t="s">
        <v>418</v>
      </c>
    </row>
    <row r="6" spans="1:2" s="5" customFormat="1" ht="15">
      <c r="A6" s="4" t="s">
        <v>5</v>
      </c>
      <c r="B6" s="4" t="s">
        <v>419</v>
      </c>
    </row>
    <row r="7" spans="1:2" ht="15">
      <c r="A7" s="2" t="s">
        <v>6</v>
      </c>
      <c r="B7" s="72" t="s">
        <v>7</v>
      </c>
    </row>
    <row r="8" spans="1:2" s="5" customFormat="1" ht="15">
      <c r="A8" s="4" t="s">
        <v>8</v>
      </c>
      <c r="B8" s="4" t="s">
        <v>420</v>
      </c>
    </row>
    <row r="9" spans="1:2" s="5" customFormat="1" ht="15">
      <c r="A9" s="4" t="s">
        <v>9</v>
      </c>
      <c r="B9" s="4" t="s">
        <v>421</v>
      </c>
    </row>
    <row r="10" spans="1:2" s="5" customFormat="1" ht="15">
      <c r="A10" s="4" t="s">
        <v>10</v>
      </c>
      <c r="B10" s="4" t="s">
        <v>422</v>
      </c>
    </row>
    <row r="11" spans="1:2" s="5" customFormat="1" ht="15">
      <c r="A11" s="4" t="s">
        <v>11</v>
      </c>
      <c r="B11" s="4" t="s">
        <v>423</v>
      </c>
    </row>
    <row r="12" spans="1:2" ht="15">
      <c r="A12" s="2" t="s">
        <v>12</v>
      </c>
      <c r="B12" s="72" t="s">
        <v>13</v>
      </c>
    </row>
    <row r="13" spans="1:2" s="5" customFormat="1" ht="15">
      <c r="A13" s="4" t="s">
        <v>14</v>
      </c>
      <c r="B13" s="4" t="s">
        <v>424</v>
      </c>
    </row>
    <row r="14" spans="1:2" s="5" customFormat="1" ht="15">
      <c r="A14" s="4" t="s">
        <v>15</v>
      </c>
      <c r="B14" s="4" t="s">
        <v>425</v>
      </c>
    </row>
    <row r="15" spans="1:2" s="5" customFormat="1" ht="15">
      <c r="A15" s="4" t="s">
        <v>16</v>
      </c>
      <c r="B15" s="4" t="s">
        <v>426</v>
      </c>
    </row>
    <row r="16" spans="1:2" s="5" customFormat="1" ht="15">
      <c r="A16" s="4" t="s">
        <v>17</v>
      </c>
      <c r="B16" s="4" t="s">
        <v>427</v>
      </c>
    </row>
    <row r="17" spans="1:2" ht="15">
      <c r="A17" s="2" t="s">
        <v>18</v>
      </c>
      <c r="B17" s="72" t="s">
        <v>19</v>
      </c>
    </row>
    <row r="18" spans="1:2" s="5" customFormat="1" ht="15">
      <c r="A18" s="4" t="s">
        <v>20</v>
      </c>
      <c r="B18" s="4" t="s">
        <v>428</v>
      </c>
    </row>
    <row r="19" spans="1:2" s="5" customFormat="1" ht="15">
      <c r="A19" s="4" t="s">
        <v>21</v>
      </c>
      <c r="B19" s="4" t="s">
        <v>429</v>
      </c>
    </row>
    <row r="20" spans="1:2" s="5" customFormat="1" ht="15">
      <c r="A20" s="4" t="s">
        <v>22</v>
      </c>
      <c r="B20" s="4" t="s">
        <v>430</v>
      </c>
    </row>
    <row r="21" spans="1:2" s="5" customFormat="1" ht="15">
      <c r="A21" s="4" t="s">
        <v>23</v>
      </c>
      <c r="B21" s="4" t="s">
        <v>431</v>
      </c>
    </row>
    <row r="22" spans="1:2" ht="15">
      <c r="A22" s="2" t="s">
        <v>24</v>
      </c>
      <c r="B22" s="72" t="s">
        <v>25</v>
      </c>
    </row>
    <row r="23" spans="1:2" s="5" customFormat="1" ht="15">
      <c r="A23" s="4" t="s">
        <v>26</v>
      </c>
      <c r="B23" s="4" t="s">
        <v>432</v>
      </c>
    </row>
    <row r="24" spans="1:2" s="5" customFormat="1" ht="15">
      <c r="A24" s="4" t="s">
        <v>27</v>
      </c>
      <c r="B24" s="4" t="s">
        <v>433</v>
      </c>
    </row>
    <row r="25" spans="1:2" s="5" customFormat="1" ht="15">
      <c r="A25" s="4" t="s">
        <v>28</v>
      </c>
      <c r="B25" s="4" t="s">
        <v>434</v>
      </c>
    </row>
    <row r="26" spans="1:2" s="5" customFormat="1" ht="15">
      <c r="A26" s="4" t="s">
        <v>29</v>
      </c>
      <c r="B26" s="4" t="s">
        <v>435</v>
      </c>
    </row>
    <row r="27" spans="1:2" ht="15.75" thickBot="1">
      <c r="A27" s="3"/>
      <c r="B27" s="1"/>
    </row>
  </sheetData>
  <sheetProtection/>
  <hyperlinks>
    <hyperlink ref="A3:IV3" location="'27.1.1'!A1" display="27.1.1."/>
    <hyperlink ref="A4:IV4" location="'27.1.2'!A1" display="27.1.2."/>
    <hyperlink ref="A5:IV5" location="'27.1.3'!A1" display="27.1.3."/>
    <hyperlink ref="A6:IV6" location="'27.1.4'!A1" display="27.1.4."/>
    <hyperlink ref="A8:IV8" location="'27.2.1'!A1" display="27.2.1."/>
    <hyperlink ref="A9:IV9" location="'27.2.2'!A1" display="27.2.2."/>
    <hyperlink ref="A10:IV10" location="'27.2.3'!A1" display="27.2.3."/>
    <hyperlink ref="A11:IV11" location="'27.2.4'!A1" display="27.2.4."/>
    <hyperlink ref="A13:IV13" location="'27.3.1'!A1" display="27.3.1."/>
    <hyperlink ref="A14:IV14" location="'27.3.2'!A1" display="27.3.2."/>
    <hyperlink ref="A15:IV15" location="'27.3.3'!A1" display="27.3.3."/>
    <hyperlink ref="A16:IV16" location="'27.3.4'!A1" display="27.3.4."/>
    <hyperlink ref="A18:IV18" location="'27.4.1'!A1" display="27.4.1."/>
    <hyperlink ref="A19:IV19" location="'27.4.2'!A1" display="27.4.2."/>
    <hyperlink ref="A20:IV20" location="'27.4.3'!A1" display="27.4.3."/>
    <hyperlink ref="A21:IV21" location="'27.4.4'!A1" display="27.4.4."/>
    <hyperlink ref="A23:IV23" location="'27.5.1'!A1" display="27.5.1."/>
    <hyperlink ref="A24:IV24" location="'27.5.2'!A1" display="27.5.2."/>
    <hyperlink ref="A25:IV25" location="'27.5.3'!A1" display="27.5.3."/>
    <hyperlink ref="B3" location="'27.1.1'!A1" display="Accidents mortels sur le chemin du travail selon la déviation : évolution 2012 - 2017"/>
    <hyperlink ref="B4" location="'27.1.2'!A1" display="Accidents mortels sur le chemin du travail selon la déviation : distribution selon le genre - 2017"/>
    <hyperlink ref="B5" location="'27.1.3'!A1" display="Accidents mortels sur le chemin du travail selon la déviation : distribution selon la génération - 2017"/>
    <hyperlink ref="B6" location="'27.1.4'!A1" display="Accidents mortels sur le chemin du travail selon la déviation : distribution selon le genre de travail - 2017"/>
    <hyperlink ref="B8" location="'27.2.1'!A1" display="Accidents mortels sur le chemin du travail selon l'agent matériel : évolution 2012 - 2017"/>
    <hyperlink ref="B9" location="'27.2.2'!A1" display="Accidents mortels sur le chemin du travail selon l'agent matériel : distribution selon le genre - 2017"/>
    <hyperlink ref="B10" location="'27.2.3'!A1" display="Accidents mortels sur le chemin du travail selon l'agent matériel : distribution selon la génération - 2017"/>
    <hyperlink ref="B11" location="'27.2.4'!A1" display="Accidents mortels sur le chemin du travail selon l'agent matériel : distribution selon le genre de travail - 2017"/>
    <hyperlink ref="B13" location="'27.3.1'!A1" display="Accidents mortels sur le chemin du travail selon la modalité de la blessure : évolution 2012 - 2017"/>
    <hyperlink ref="B14" location="'27.3.2'!A1" display="Accidents mortels sur le chemin du travail selon la modalité de la blessure : distribution selon le genre - 2017"/>
    <hyperlink ref="B15" location="'27.3.3'!A1" display="Accidents mortels sur le chemin du travail selon la modalité de la blessure : distribution selon la génération - 2017"/>
    <hyperlink ref="B16" location="'27.3.4'!A1" display="Accidents mortels sur le chemin du travail selon la modalité de la blessure : distribution selon le genre de travail - 2017"/>
    <hyperlink ref="B18" location="'27.4.1'!A1" display="Accidents mortels sur le chemin du travail selon la nature de la blessure : évolution 2012 - 2017"/>
    <hyperlink ref="B19" location="'27.4.2'!A1" display="Accidents mortels sur le chemin du travail selon la nature de la blessure : distribution selon le genre - 2017"/>
    <hyperlink ref="B23" location="'27.5.1'!A1" display="Accidents mortels sur le chemin du travail selon la localisation de la blessure : évolution 2012 - 2017"/>
    <hyperlink ref="B24" location="'27.5.2'!A1" display="Accidents mortels sur le chemin du travail selon la localisation de la blessure : distribution selon le genre - 2017"/>
    <hyperlink ref="B25" location="'27.5.3'!A1" display="Accidents mortels sur le chemin du travail selon la localisation de la blessure : distribution selon la génération - 2017"/>
    <hyperlink ref="B26" location="'27.5.4'!A1" display="Accidents mortels sur le chemin du travail selon la localisation de la blessure : distribution selon le genre de travail - 2017"/>
    <hyperlink ref="A26:IV26" location="'27.5.4'!A1" display="27.5.4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W56"/>
  <sheetViews>
    <sheetView zoomScale="90" zoomScaleNormal="90" zoomScalePageLayoutView="0" workbookViewId="0" topLeftCell="A1">
      <selection activeCell="A1" sqref="A1:T1"/>
    </sheetView>
  </sheetViews>
  <sheetFormatPr defaultColWidth="9.140625" defaultRowHeight="15"/>
  <cols>
    <col min="1" max="1" width="10.7109375" style="107" customWidth="1"/>
    <col min="2" max="2" width="79.7109375" style="107" bestFit="1" customWidth="1"/>
    <col min="3" max="20" width="9.28125" style="107" customWidth="1"/>
    <col min="21" max="21" width="11.421875" style="159" customWidth="1"/>
    <col min="22" max="16384" width="9.140625" style="107" customWidth="1"/>
  </cols>
  <sheetData>
    <row r="1" spans="1:20" ht="24.75" customHeight="1" thickBot="1" thickTop="1">
      <c r="A1" s="190" t="s">
        <v>331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 ht="24.75" customHeight="1" thickBot="1" thickTop="1">
      <c r="A2" s="190" t="s">
        <v>444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1:20" ht="24.75" customHeight="1" thickBot="1" thickTop="1">
      <c r="A3" s="193" t="s">
        <v>30</v>
      </c>
      <c r="B3" s="266" t="s">
        <v>150</v>
      </c>
      <c r="C3" s="185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</row>
    <row r="4" spans="1:20" ht="24.75" customHeight="1">
      <c r="A4" s="194"/>
      <c r="B4" s="197"/>
      <c r="C4" s="267">
        <v>2012</v>
      </c>
      <c r="D4" s="196"/>
      <c r="E4" s="267">
        <v>2013</v>
      </c>
      <c r="F4" s="196"/>
      <c r="G4" s="267">
        <v>2014</v>
      </c>
      <c r="H4" s="196"/>
      <c r="I4" s="183">
        <v>2015</v>
      </c>
      <c r="J4" s="184"/>
      <c r="K4" s="183">
        <v>2016</v>
      </c>
      <c r="L4" s="184"/>
      <c r="M4" s="183">
        <v>2017</v>
      </c>
      <c r="N4" s="184"/>
      <c r="O4" s="183">
        <v>2018</v>
      </c>
      <c r="P4" s="184"/>
      <c r="Q4" s="183">
        <v>2019</v>
      </c>
      <c r="R4" s="184"/>
      <c r="S4" s="183">
        <v>2020</v>
      </c>
      <c r="T4" s="184"/>
    </row>
    <row r="5" spans="1:20" ht="24.75" customHeight="1" thickBot="1">
      <c r="A5" s="195"/>
      <c r="B5" s="198"/>
      <c r="C5" s="53" t="s">
        <v>33</v>
      </c>
      <c r="D5" s="50" t="s">
        <v>34</v>
      </c>
      <c r="E5" s="53" t="s">
        <v>33</v>
      </c>
      <c r="F5" s="50" t="s">
        <v>34</v>
      </c>
      <c r="G5" s="53" t="s">
        <v>33</v>
      </c>
      <c r="H5" s="5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  <c r="Q5" s="61" t="s">
        <v>33</v>
      </c>
      <c r="R5" s="60" t="s">
        <v>34</v>
      </c>
      <c r="S5" s="61" t="s">
        <v>33</v>
      </c>
      <c r="T5" s="60" t="s">
        <v>34</v>
      </c>
    </row>
    <row r="6" spans="1:21" ht="15">
      <c r="A6" s="143" t="s">
        <v>35</v>
      </c>
      <c r="B6" s="82" t="s">
        <v>36</v>
      </c>
      <c r="C6" s="74">
        <v>2</v>
      </c>
      <c r="D6" s="140">
        <v>0.0425531914893617</v>
      </c>
      <c r="E6" s="74">
        <v>5</v>
      </c>
      <c r="F6" s="140">
        <v>0.09803921568627451</v>
      </c>
      <c r="G6" s="74">
        <v>3</v>
      </c>
      <c r="H6" s="140">
        <v>0.06818181818181818</v>
      </c>
      <c r="I6" s="74">
        <v>3</v>
      </c>
      <c r="J6" s="140">
        <v>0.075</v>
      </c>
      <c r="K6" s="74">
        <v>1</v>
      </c>
      <c r="L6" s="140">
        <v>0.023809523809523808</v>
      </c>
      <c r="M6" s="74">
        <v>1</v>
      </c>
      <c r="N6" s="140">
        <v>0.018867924528301886</v>
      </c>
      <c r="O6" s="74">
        <v>7</v>
      </c>
      <c r="P6" s="140">
        <v>0.12727272727272726</v>
      </c>
      <c r="Q6" s="74">
        <v>2</v>
      </c>
      <c r="R6" s="140">
        <v>0.05405405405405405</v>
      </c>
      <c r="S6" s="74">
        <v>4</v>
      </c>
      <c r="T6" s="140">
        <v>0.0975609756097561</v>
      </c>
      <c r="U6" s="159" t="s">
        <v>364</v>
      </c>
    </row>
    <row r="7" spans="1:20" ht="28.5">
      <c r="A7" s="15">
        <v>10</v>
      </c>
      <c r="B7" s="86" t="s">
        <v>151</v>
      </c>
      <c r="C7" s="15">
        <v>0</v>
      </c>
      <c r="D7" s="141">
        <v>0</v>
      </c>
      <c r="E7" s="15">
        <v>0</v>
      </c>
      <c r="F7" s="141">
        <v>0</v>
      </c>
      <c r="G7" s="15">
        <v>0</v>
      </c>
      <c r="H7" s="141">
        <v>0</v>
      </c>
      <c r="I7" s="15">
        <v>0</v>
      </c>
      <c r="J7" s="141">
        <v>0</v>
      </c>
      <c r="K7" s="15">
        <v>0</v>
      </c>
      <c r="L7" s="141">
        <v>0</v>
      </c>
      <c r="M7" s="15">
        <v>0</v>
      </c>
      <c r="N7" s="141">
        <v>0</v>
      </c>
      <c r="O7" s="15">
        <v>0</v>
      </c>
      <c r="P7" s="141">
        <v>0</v>
      </c>
      <c r="Q7" s="15">
        <v>0</v>
      </c>
      <c r="R7" s="141">
        <v>0</v>
      </c>
      <c r="S7" s="15">
        <v>0</v>
      </c>
      <c r="T7" s="141">
        <v>0</v>
      </c>
    </row>
    <row r="8" spans="1:20" ht="15">
      <c r="A8" s="15">
        <v>11</v>
      </c>
      <c r="B8" s="86" t="s">
        <v>152</v>
      </c>
      <c r="C8" s="15">
        <v>0</v>
      </c>
      <c r="D8" s="141">
        <v>0</v>
      </c>
      <c r="E8" s="15">
        <v>1</v>
      </c>
      <c r="F8" s="141">
        <v>0.0196078431372549</v>
      </c>
      <c r="G8" s="15">
        <v>0</v>
      </c>
      <c r="H8" s="141">
        <v>0</v>
      </c>
      <c r="I8" s="15">
        <v>0</v>
      </c>
      <c r="J8" s="141">
        <v>0</v>
      </c>
      <c r="K8" s="15">
        <v>0</v>
      </c>
      <c r="L8" s="141">
        <v>0</v>
      </c>
      <c r="M8" s="15">
        <v>0</v>
      </c>
      <c r="N8" s="141">
        <v>0</v>
      </c>
      <c r="O8" s="15">
        <v>0</v>
      </c>
      <c r="P8" s="141">
        <v>0</v>
      </c>
      <c r="Q8" s="15">
        <v>0</v>
      </c>
      <c r="R8" s="141">
        <v>0</v>
      </c>
      <c r="S8" s="15">
        <v>0</v>
      </c>
      <c r="T8" s="141">
        <v>0</v>
      </c>
    </row>
    <row r="9" spans="1:20" ht="15">
      <c r="A9" s="15">
        <v>12</v>
      </c>
      <c r="B9" s="86" t="s">
        <v>153</v>
      </c>
      <c r="C9" s="15">
        <v>0</v>
      </c>
      <c r="D9" s="141">
        <v>0</v>
      </c>
      <c r="E9" s="15">
        <v>0</v>
      </c>
      <c r="F9" s="141">
        <v>0</v>
      </c>
      <c r="G9" s="15">
        <v>0</v>
      </c>
      <c r="H9" s="141">
        <v>0</v>
      </c>
      <c r="I9" s="15">
        <v>0</v>
      </c>
      <c r="J9" s="141">
        <v>0</v>
      </c>
      <c r="K9" s="15">
        <v>0</v>
      </c>
      <c r="L9" s="141">
        <v>0</v>
      </c>
      <c r="M9" s="15">
        <v>0</v>
      </c>
      <c r="N9" s="141">
        <v>0</v>
      </c>
      <c r="O9" s="15">
        <v>0</v>
      </c>
      <c r="P9" s="141">
        <v>0</v>
      </c>
      <c r="Q9" s="15">
        <v>0</v>
      </c>
      <c r="R9" s="141">
        <v>0</v>
      </c>
      <c r="S9" s="15">
        <v>0</v>
      </c>
      <c r="T9" s="141">
        <v>0</v>
      </c>
    </row>
    <row r="10" spans="1:23" ht="15">
      <c r="A10" s="15">
        <v>13</v>
      </c>
      <c r="B10" s="86" t="s">
        <v>154</v>
      </c>
      <c r="C10" s="15">
        <v>0</v>
      </c>
      <c r="D10" s="141">
        <v>0</v>
      </c>
      <c r="E10" s="15">
        <v>0</v>
      </c>
      <c r="F10" s="141">
        <v>0</v>
      </c>
      <c r="G10" s="15">
        <v>0</v>
      </c>
      <c r="H10" s="141">
        <v>0</v>
      </c>
      <c r="I10" s="15">
        <v>0</v>
      </c>
      <c r="J10" s="141">
        <v>0</v>
      </c>
      <c r="K10" s="15">
        <v>4</v>
      </c>
      <c r="L10" s="141">
        <v>0.09523809523809523</v>
      </c>
      <c r="M10" s="15">
        <v>0</v>
      </c>
      <c r="N10" s="141">
        <v>0</v>
      </c>
      <c r="O10" s="15">
        <v>0</v>
      </c>
      <c r="P10" s="141">
        <v>0</v>
      </c>
      <c r="Q10" s="15">
        <v>0</v>
      </c>
      <c r="R10" s="141">
        <v>0</v>
      </c>
      <c r="S10" s="15">
        <v>0</v>
      </c>
      <c r="T10" s="141">
        <v>0</v>
      </c>
      <c r="U10" s="159" t="s">
        <v>353</v>
      </c>
      <c r="W10" s="162"/>
    </row>
    <row r="11" spans="1:23" ht="15">
      <c r="A11" s="15">
        <v>14</v>
      </c>
      <c r="B11" s="86" t="s">
        <v>155</v>
      </c>
      <c r="C11" s="15">
        <v>0</v>
      </c>
      <c r="D11" s="141">
        <v>0</v>
      </c>
      <c r="E11" s="15">
        <v>0</v>
      </c>
      <c r="F11" s="141">
        <v>0</v>
      </c>
      <c r="G11" s="15">
        <v>0</v>
      </c>
      <c r="H11" s="141">
        <v>0</v>
      </c>
      <c r="I11" s="15">
        <v>0</v>
      </c>
      <c r="J11" s="141">
        <v>0</v>
      </c>
      <c r="K11" s="15">
        <v>0</v>
      </c>
      <c r="L11" s="141">
        <v>0</v>
      </c>
      <c r="M11" s="15">
        <v>0</v>
      </c>
      <c r="N11" s="141">
        <v>0</v>
      </c>
      <c r="O11" s="15">
        <v>0</v>
      </c>
      <c r="P11" s="141">
        <v>0</v>
      </c>
      <c r="Q11" s="15">
        <v>0</v>
      </c>
      <c r="R11" s="141">
        <v>0</v>
      </c>
      <c r="S11" s="15">
        <v>0</v>
      </c>
      <c r="T11" s="141">
        <v>0</v>
      </c>
      <c r="W11" s="162"/>
    </row>
    <row r="12" spans="1:23" ht="15">
      <c r="A12" s="15">
        <v>15</v>
      </c>
      <c r="B12" s="86" t="s">
        <v>156</v>
      </c>
      <c r="C12" s="15">
        <v>0</v>
      </c>
      <c r="D12" s="141">
        <v>0</v>
      </c>
      <c r="E12" s="15">
        <v>0</v>
      </c>
      <c r="F12" s="141">
        <v>0</v>
      </c>
      <c r="G12" s="15">
        <v>0</v>
      </c>
      <c r="H12" s="141">
        <v>0</v>
      </c>
      <c r="I12" s="15">
        <v>0</v>
      </c>
      <c r="J12" s="141">
        <v>0</v>
      </c>
      <c r="K12" s="15">
        <v>0</v>
      </c>
      <c r="L12" s="141">
        <v>0</v>
      </c>
      <c r="M12" s="15">
        <v>0</v>
      </c>
      <c r="N12" s="141">
        <v>0</v>
      </c>
      <c r="O12" s="15">
        <v>0</v>
      </c>
      <c r="P12" s="141">
        <v>0</v>
      </c>
      <c r="Q12" s="15">
        <v>0</v>
      </c>
      <c r="R12" s="141">
        <v>0</v>
      </c>
      <c r="S12" s="15">
        <v>0</v>
      </c>
      <c r="T12" s="141">
        <v>0</v>
      </c>
      <c r="W12" s="162"/>
    </row>
    <row r="13" spans="1:23" ht="28.5">
      <c r="A13" s="15">
        <v>16</v>
      </c>
      <c r="B13" s="86" t="s">
        <v>157</v>
      </c>
      <c r="C13" s="15">
        <v>0</v>
      </c>
      <c r="D13" s="141">
        <v>0</v>
      </c>
      <c r="E13" s="15">
        <v>0</v>
      </c>
      <c r="F13" s="141">
        <v>0</v>
      </c>
      <c r="G13" s="15">
        <v>0</v>
      </c>
      <c r="H13" s="141">
        <v>0</v>
      </c>
      <c r="I13" s="15">
        <v>0</v>
      </c>
      <c r="J13" s="141">
        <v>0</v>
      </c>
      <c r="K13" s="15">
        <v>0</v>
      </c>
      <c r="L13" s="141">
        <v>0</v>
      </c>
      <c r="M13" s="15">
        <v>0</v>
      </c>
      <c r="N13" s="141">
        <v>0</v>
      </c>
      <c r="O13" s="15">
        <v>0</v>
      </c>
      <c r="P13" s="141">
        <v>0</v>
      </c>
      <c r="Q13" s="15">
        <v>0</v>
      </c>
      <c r="R13" s="141">
        <v>0</v>
      </c>
      <c r="S13" s="15">
        <v>0</v>
      </c>
      <c r="T13" s="141">
        <v>0</v>
      </c>
      <c r="W13" s="162"/>
    </row>
    <row r="14" spans="1:23" ht="28.5">
      <c r="A14" s="15">
        <v>17</v>
      </c>
      <c r="B14" s="86" t="s">
        <v>158</v>
      </c>
      <c r="C14" s="15">
        <v>0</v>
      </c>
      <c r="D14" s="141">
        <v>0</v>
      </c>
      <c r="E14" s="15">
        <v>0</v>
      </c>
      <c r="F14" s="141">
        <v>0</v>
      </c>
      <c r="G14" s="15">
        <v>0</v>
      </c>
      <c r="H14" s="141">
        <v>0</v>
      </c>
      <c r="I14" s="15">
        <v>0</v>
      </c>
      <c r="J14" s="141">
        <v>0</v>
      </c>
      <c r="K14" s="15">
        <v>0</v>
      </c>
      <c r="L14" s="141">
        <v>0</v>
      </c>
      <c r="M14" s="15">
        <v>0</v>
      </c>
      <c r="N14" s="141">
        <v>0</v>
      </c>
      <c r="O14" s="15">
        <v>0</v>
      </c>
      <c r="P14" s="141">
        <v>0</v>
      </c>
      <c r="Q14" s="15">
        <v>0</v>
      </c>
      <c r="R14" s="141">
        <v>0</v>
      </c>
      <c r="S14" s="15">
        <v>0</v>
      </c>
      <c r="T14" s="141">
        <v>0</v>
      </c>
      <c r="W14" s="162"/>
    </row>
    <row r="15" spans="1:23" ht="28.5">
      <c r="A15" s="15">
        <v>19</v>
      </c>
      <c r="B15" s="86" t="s">
        <v>159</v>
      </c>
      <c r="C15" s="15">
        <v>0</v>
      </c>
      <c r="D15" s="141">
        <v>0</v>
      </c>
      <c r="E15" s="15">
        <v>0</v>
      </c>
      <c r="F15" s="141">
        <v>0</v>
      </c>
      <c r="G15" s="15">
        <v>0</v>
      </c>
      <c r="H15" s="141">
        <v>0</v>
      </c>
      <c r="I15" s="15">
        <v>0</v>
      </c>
      <c r="J15" s="141">
        <v>0</v>
      </c>
      <c r="K15" s="15">
        <v>2</v>
      </c>
      <c r="L15" s="141">
        <v>0.047619047619047616</v>
      </c>
      <c r="M15" s="15">
        <v>0</v>
      </c>
      <c r="N15" s="141">
        <v>0</v>
      </c>
      <c r="O15" s="15">
        <v>0</v>
      </c>
      <c r="P15" s="141">
        <v>0</v>
      </c>
      <c r="Q15" s="15">
        <v>0</v>
      </c>
      <c r="R15" s="141">
        <v>0</v>
      </c>
      <c r="S15" s="15">
        <v>0</v>
      </c>
      <c r="T15" s="141">
        <v>0</v>
      </c>
      <c r="U15" s="159" t="s">
        <v>354</v>
      </c>
      <c r="W15" s="162"/>
    </row>
    <row r="16" spans="1:23" ht="15">
      <c r="A16" s="15">
        <v>20</v>
      </c>
      <c r="B16" s="86" t="s">
        <v>160</v>
      </c>
      <c r="C16" s="15">
        <v>0</v>
      </c>
      <c r="D16" s="141">
        <v>0</v>
      </c>
      <c r="E16" s="15">
        <v>0</v>
      </c>
      <c r="F16" s="141">
        <v>0</v>
      </c>
      <c r="G16" s="15">
        <v>0</v>
      </c>
      <c r="H16" s="141">
        <v>0</v>
      </c>
      <c r="I16" s="15">
        <v>0</v>
      </c>
      <c r="J16" s="141">
        <v>0</v>
      </c>
      <c r="K16" s="15">
        <v>0</v>
      </c>
      <c r="L16" s="141">
        <v>0</v>
      </c>
      <c r="M16" s="15">
        <v>0</v>
      </c>
      <c r="N16" s="141">
        <v>0</v>
      </c>
      <c r="O16" s="15">
        <v>0</v>
      </c>
      <c r="P16" s="141">
        <v>0</v>
      </c>
      <c r="Q16" s="15">
        <v>1</v>
      </c>
      <c r="R16" s="141">
        <v>0.027027027027027025</v>
      </c>
      <c r="S16" s="15">
        <v>0</v>
      </c>
      <c r="T16" s="141">
        <v>0</v>
      </c>
      <c r="U16" s="159" t="s">
        <v>411</v>
      </c>
      <c r="W16" s="162"/>
    </row>
    <row r="17" spans="1:23" ht="15">
      <c r="A17" s="15">
        <v>21</v>
      </c>
      <c r="B17" s="86" t="s">
        <v>161</v>
      </c>
      <c r="C17" s="15">
        <v>0</v>
      </c>
      <c r="D17" s="141">
        <v>0</v>
      </c>
      <c r="E17" s="15">
        <v>1</v>
      </c>
      <c r="F17" s="141">
        <v>0.0196078431372549</v>
      </c>
      <c r="G17" s="15">
        <v>0</v>
      </c>
      <c r="H17" s="141">
        <v>0</v>
      </c>
      <c r="I17" s="15">
        <v>0</v>
      </c>
      <c r="J17" s="141">
        <v>0</v>
      </c>
      <c r="K17" s="15">
        <v>0</v>
      </c>
      <c r="L17" s="141">
        <v>0</v>
      </c>
      <c r="M17" s="15">
        <v>1</v>
      </c>
      <c r="N17" s="141">
        <v>0.018867924528301886</v>
      </c>
      <c r="O17" s="15">
        <v>0</v>
      </c>
      <c r="P17" s="141">
        <v>0</v>
      </c>
      <c r="Q17" s="15">
        <v>0</v>
      </c>
      <c r="R17" s="141">
        <v>0</v>
      </c>
      <c r="S17" s="15">
        <v>0</v>
      </c>
      <c r="T17" s="141">
        <v>0</v>
      </c>
      <c r="U17" s="159" t="s">
        <v>388</v>
      </c>
      <c r="W17" s="162"/>
    </row>
    <row r="18" spans="1:23" ht="15">
      <c r="A18" s="15">
        <v>22</v>
      </c>
      <c r="B18" s="86" t="s">
        <v>162</v>
      </c>
      <c r="C18" s="15">
        <v>0</v>
      </c>
      <c r="D18" s="141">
        <v>0</v>
      </c>
      <c r="E18" s="15">
        <v>0</v>
      </c>
      <c r="F18" s="141">
        <v>0</v>
      </c>
      <c r="G18" s="15">
        <v>0</v>
      </c>
      <c r="H18" s="141">
        <v>0</v>
      </c>
      <c r="I18" s="15">
        <v>0</v>
      </c>
      <c r="J18" s="141">
        <v>0</v>
      </c>
      <c r="K18" s="15">
        <v>0</v>
      </c>
      <c r="L18" s="141">
        <v>0</v>
      </c>
      <c r="M18" s="15">
        <v>0</v>
      </c>
      <c r="N18" s="141">
        <v>0</v>
      </c>
      <c r="O18" s="15">
        <v>0</v>
      </c>
      <c r="P18" s="141">
        <v>0</v>
      </c>
      <c r="Q18" s="15">
        <v>0</v>
      </c>
      <c r="R18" s="141">
        <v>0</v>
      </c>
      <c r="S18" s="15">
        <v>0</v>
      </c>
      <c r="T18" s="141">
        <v>0</v>
      </c>
      <c r="W18" s="162"/>
    </row>
    <row r="19" spans="1:23" ht="15">
      <c r="A19" s="15">
        <v>23</v>
      </c>
      <c r="B19" s="86" t="s">
        <v>163</v>
      </c>
      <c r="C19" s="15">
        <v>0</v>
      </c>
      <c r="D19" s="141">
        <v>0</v>
      </c>
      <c r="E19" s="15">
        <v>0</v>
      </c>
      <c r="F19" s="141">
        <v>0</v>
      </c>
      <c r="G19" s="15">
        <v>0</v>
      </c>
      <c r="H19" s="141">
        <v>0</v>
      </c>
      <c r="I19" s="15">
        <v>0</v>
      </c>
      <c r="J19" s="141">
        <v>0</v>
      </c>
      <c r="K19" s="15">
        <v>0</v>
      </c>
      <c r="L19" s="141">
        <v>0</v>
      </c>
      <c r="M19" s="15">
        <v>0</v>
      </c>
      <c r="N19" s="141">
        <v>0</v>
      </c>
      <c r="O19" s="15">
        <v>0</v>
      </c>
      <c r="P19" s="141">
        <v>0</v>
      </c>
      <c r="Q19" s="15">
        <v>0</v>
      </c>
      <c r="R19" s="141">
        <v>0</v>
      </c>
      <c r="S19" s="15">
        <v>0</v>
      </c>
      <c r="T19" s="141">
        <v>0</v>
      </c>
      <c r="W19" s="162"/>
    </row>
    <row r="20" spans="1:20" ht="28.5">
      <c r="A20" s="15">
        <v>29</v>
      </c>
      <c r="B20" s="86" t="s">
        <v>164</v>
      </c>
      <c r="C20" s="15">
        <v>0</v>
      </c>
      <c r="D20" s="141">
        <v>0</v>
      </c>
      <c r="E20" s="15">
        <v>0</v>
      </c>
      <c r="F20" s="141">
        <v>0</v>
      </c>
      <c r="G20" s="15">
        <v>0</v>
      </c>
      <c r="H20" s="141">
        <v>0</v>
      </c>
      <c r="I20" s="15">
        <v>0</v>
      </c>
      <c r="J20" s="141">
        <v>0</v>
      </c>
      <c r="K20" s="15">
        <v>0</v>
      </c>
      <c r="L20" s="141">
        <v>0</v>
      </c>
      <c r="M20" s="15">
        <v>0</v>
      </c>
      <c r="N20" s="141">
        <v>0</v>
      </c>
      <c r="O20" s="15">
        <v>0</v>
      </c>
      <c r="P20" s="141">
        <v>0</v>
      </c>
      <c r="Q20" s="15">
        <v>0</v>
      </c>
      <c r="R20" s="141">
        <v>0</v>
      </c>
      <c r="S20" s="15">
        <v>0</v>
      </c>
      <c r="T20" s="141">
        <v>0</v>
      </c>
    </row>
    <row r="21" spans="1:21" ht="28.5">
      <c r="A21" s="15">
        <v>30</v>
      </c>
      <c r="B21" s="86" t="s">
        <v>165</v>
      </c>
      <c r="C21" s="15">
        <v>0</v>
      </c>
      <c r="D21" s="141">
        <v>0</v>
      </c>
      <c r="E21" s="15">
        <v>0</v>
      </c>
      <c r="F21" s="141">
        <v>0</v>
      </c>
      <c r="G21" s="15">
        <v>1</v>
      </c>
      <c r="H21" s="141">
        <v>0.022727272727272728</v>
      </c>
      <c r="I21" s="15">
        <v>1</v>
      </c>
      <c r="J21" s="141">
        <v>0.025</v>
      </c>
      <c r="K21" s="15">
        <v>0</v>
      </c>
      <c r="L21" s="141">
        <v>0</v>
      </c>
      <c r="M21" s="15">
        <v>0</v>
      </c>
      <c r="N21" s="141">
        <v>0</v>
      </c>
      <c r="O21" s="15">
        <v>0</v>
      </c>
      <c r="P21" s="141">
        <v>0</v>
      </c>
      <c r="Q21" s="15">
        <v>2</v>
      </c>
      <c r="R21" s="141">
        <v>0.05405405405405405</v>
      </c>
      <c r="S21" s="15">
        <v>0</v>
      </c>
      <c r="T21" s="141">
        <v>0</v>
      </c>
      <c r="U21" s="159" t="s">
        <v>412</v>
      </c>
    </row>
    <row r="22" spans="1:21" ht="15">
      <c r="A22" s="15">
        <v>31</v>
      </c>
      <c r="B22" s="86" t="s">
        <v>166</v>
      </c>
      <c r="C22" s="15">
        <v>0</v>
      </c>
      <c r="D22" s="141">
        <v>0</v>
      </c>
      <c r="E22" s="15">
        <v>4</v>
      </c>
      <c r="F22" s="141">
        <v>0.0784313725490196</v>
      </c>
      <c r="G22" s="15">
        <v>1</v>
      </c>
      <c r="H22" s="141">
        <v>0.022727272727272728</v>
      </c>
      <c r="I22" s="15">
        <v>3</v>
      </c>
      <c r="J22" s="141">
        <v>0.075</v>
      </c>
      <c r="K22" s="15">
        <v>1</v>
      </c>
      <c r="L22" s="141">
        <v>0.023809523809523808</v>
      </c>
      <c r="M22" s="15">
        <v>4</v>
      </c>
      <c r="N22" s="141">
        <v>0.07547169811320754</v>
      </c>
      <c r="O22" s="15">
        <v>1</v>
      </c>
      <c r="P22" s="141">
        <v>0.01818181818181818</v>
      </c>
      <c r="Q22" s="15">
        <v>2</v>
      </c>
      <c r="R22" s="141">
        <v>0.05405405405405405</v>
      </c>
      <c r="S22" s="15">
        <v>2</v>
      </c>
      <c r="T22" s="141">
        <v>0.04878048780487805</v>
      </c>
      <c r="U22" s="159" t="s">
        <v>355</v>
      </c>
    </row>
    <row r="23" spans="1:21" ht="15">
      <c r="A23" s="15">
        <v>32</v>
      </c>
      <c r="B23" s="86" t="s">
        <v>167</v>
      </c>
      <c r="C23" s="15">
        <v>0</v>
      </c>
      <c r="D23" s="141">
        <v>0</v>
      </c>
      <c r="E23" s="15">
        <v>3</v>
      </c>
      <c r="F23" s="141">
        <v>0.058823529411764705</v>
      </c>
      <c r="G23" s="15">
        <v>1</v>
      </c>
      <c r="H23" s="141">
        <v>0.022727272727272728</v>
      </c>
      <c r="I23" s="15">
        <v>2</v>
      </c>
      <c r="J23" s="141">
        <v>0.05</v>
      </c>
      <c r="K23" s="15">
        <v>0</v>
      </c>
      <c r="L23" s="141">
        <v>0</v>
      </c>
      <c r="M23" s="15">
        <v>1</v>
      </c>
      <c r="N23" s="141">
        <v>0.018867924528301886</v>
      </c>
      <c r="O23" s="15">
        <v>0</v>
      </c>
      <c r="P23" s="141">
        <v>0</v>
      </c>
      <c r="Q23" s="15">
        <v>1</v>
      </c>
      <c r="R23" s="141">
        <v>0.027027027027027025</v>
      </c>
      <c r="S23" s="15">
        <v>0</v>
      </c>
      <c r="T23" s="141">
        <v>0</v>
      </c>
      <c r="U23" s="159" t="s">
        <v>389</v>
      </c>
    </row>
    <row r="24" spans="1:21" ht="28.5">
      <c r="A24" s="15">
        <v>39</v>
      </c>
      <c r="B24" s="86" t="s">
        <v>168</v>
      </c>
      <c r="C24" s="15">
        <v>1</v>
      </c>
      <c r="D24" s="141">
        <v>0.02127659574468085</v>
      </c>
      <c r="E24" s="15">
        <v>0</v>
      </c>
      <c r="F24" s="141">
        <v>0</v>
      </c>
      <c r="G24" s="15">
        <v>0</v>
      </c>
      <c r="H24" s="141">
        <v>0</v>
      </c>
      <c r="I24" s="15">
        <v>1</v>
      </c>
      <c r="J24" s="141">
        <v>0.025</v>
      </c>
      <c r="K24" s="15">
        <v>2</v>
      </c>
      <c r="L24" s="141">
        <v>0.047619047619047616</v>
      </c>
      <c r="M24" s="15">
        <v>0</v>
      </c>
      <c r="N24" s="141">
        <v>0</v>
      </c>
      <c r="O24" s="15">
        <v>0</v>
      </c>
      <c r="P24" s="141">
        <v>0</v>
      </c>
      <c r="Q24" s="15">
        <v>0</v>
      </c>
      <c r="R24" s="141">
        <v>0</v>
      </c>
      <c r="S24" s="15">
        <v>0</v>
      </c>
      <c r="T24" s="141">
        <v>0</v>
      </c>
      <c r="U24" s="159" t="s">
        <v>356</v>
      </c>
    </row>
    <row r="25" spans="1:21" ht="15">
      <c r="A25" s="15">
        <v>40</v>
      </c>
      <c r="B25" s="86" t="s">
        <v>169</v>
      </c>
      <c r="C25" s="15">
        <v>3</v>
      </c>
      <c r="D25" s="141">
        <v>0.06382978723404255</v>
      </c>
      <c r="E25" s="15">
        <v>0</v>
      </c>
      <c r="F25" s="141">
        <v>0</v>
      </c>
      <c r="G25" s="15">
        <v>4</v>
      </c>
      <c r="H25" s="141">
        <v>0.09090909090909091</v>
      </c>
      <c r="I25" s="15">
        <v>2</v>
      </c>
      <c r="J25" s="141">
        <v>0.05</v>
      </c>
      <c r="K25" s="15">
        <v>1</v>
      </c>
      <c r="L25" s="141">
        <v>0.023809523809523808</v>
      </c>
      <c r="M25" s="15">
        <v>0</v>
      </c>
      <c r="N25" s="141">
        <v>0</v>
      </c>
      <c r="O25" s="15">
        <v>4</v>
      </c>
      <c r="P25" s="141">
        <v>0.07272727272727272</v>
      </c>
      <c r="Q25" s="15">
        <v>4</v>
      </c>
      <c r="R25" s="141">
        <v>0.1081081081081081</v>
      </c>
      <c r="S25" s="15">
        <v>6</v>
      </c>
      <c r="T25" s="141">
        <v>0.14634146341463414</v>
      </c>
      <c r="U25" s="159" t="s">
        <v>357</v>
      </c>
    </row>
    <row r="26" spans="1:20" ht="15">
      <c r="A26" s="15">
        <v>41</v>
      </c>
      <c r="B26" s="86" t="s">
        <v>170</v>
      </c>
      <c r="C26" s="15">
        <v>0</v>
      </c>
      <c r="D26" s="141">
        <v>0</v>
      </c>
      <c r="E26" s="15">
        <v>1</v>
      </c>
      <c r="F26" s="141">
        <v>0.0196078431372549</v>
      </c>
      <c r="G26" s="15">
        <v>1</v>
      </c>
      <c r="H26" s="141">
        <v>0.022727272727272728</v>
      </c>
      <c r="I26" s="15">
        <v>0</v>
      </c>
      <c r="J26" s="141">
        <v>0</v>
      </c>
      <c r="K26" s="15">
        <v>0</v>
      </c>
      <c r="L26" s="141">
        <v>0</v>
      </c>
      <c r="M26" s="15">
        <v>0</v>
      </c>
      <c r="N26" s="141">
        <v>0</v>
      </c>
      <c r="O26" s="15">
        <v>0</v>
      </c>
      <c r="P26" s="141">
        <v>0</v>
      </c>
      <c r="Q26" s="15">
        <v>0</v>
      </c>
      <c r="R26" s="141">
        <v>0</v>
      </c>
      <c r="S26" s="15">
        <v>0</v>
      </c>
      <c r="T26" s="141">
        <v>0</v>
      </c>
    </row>
    <row r="27" spans="1:20" ht="15">
      <c r="A27" s="15">
        <v>42</v>
      </c>
      <c r="B27" s="86" t="s">
        <v>171</v>
      </c>
      <c r="C27" s="15">
        <v>0</v>
      </c>
      <c r="D27" s="141">
        <v>0</v>
      </c>
      <c r="E27" s="15">
        <v>0</v>
      </c>
      <c r="F27" s="141">
        <v>0</v>
      </c>
      <c r="G27" s="15">
        <v>0</v>
      </c>
      <c r="H27" s="141">
        <v>0</v>
      </c>
      <c r="I27" s="15">
        <v>0</v>
      </c>
      <c r="J27" s="141">
        <v>0</v>
      </c>
      <c r="K27" s="15">
        <v>0</v>
      </c>
      <c r="L27" s="141">
        <v>0</v>
      </c>
      <c r="M27" s="15">
        <v>0</v>
      </c>
      <c r="N27" s="141">
        <v>0</v>
      </c>
      <c r="O27" s="15">
        <v>0</v>
      </c>
      <c r="P27" s="141">
        <v>0</v>
      </c>
      <c r="Q27" s="15">
        <v>0</v>
      </c>
      <c r="R27" s="141">
        <v>0</v>
      </c>
      <c r="S27" s="15">
        <v>0</v>
      </c>
      <c r="T27" s="141">
        <v>0</v>
      </c>
    </row>
    <row r="28" spans="1:20" ht="15">
      <c r="A28" s="15">
        <v>43</v>
      </c>
      <c r="B28" s="86" t="s">
        <v>172</v>
      </c>
      <c r="C28" s="15">
        <v>0</v>
      </c>
      <c r="D28" s="141">
        <v>0</v>
      </c>
      <c r="E28" s="15">
        <v>0</v>
      </c>
      <c r="F28" s="141">
        <v>0</v>
      </c>
      <c r="G28" s="15">
        <v>0</v>
      </c>
      <c r="H28" s="141">
        <v>0</v>
      </c>
      <c r="I28" s="15">
        <v>0</v>
      </c>
      <c r="J28" s="141">
        <v>0</v>
      </c>
      <c r="K28" s="15">
        <v>0</v>
      </c>
      <c r="L28" s="141">
        <v>0</v>
      </c>
      <c r="M28" s="15">
        <v>0</v>
      </c>
      <c r="N28" s="141">
        <v>0</v>
      </c>
      <c r="O28" s="15">
        <v>0</v>
      </c>
      <c r="P28" s="141">
        <v>0</v>
      </c>
      <c r="Q28" s="15">
        <v>0</v>
      </c>
      <c r="R28" s="141">
        <v>0</v>
      </c>
      <c r="S28" s="15">
        <v>0</v>
      </c>
      <c r="T28" s="141">
        <v>0</v>
      </c>
    </row>
    <row r="29" spans="1:21" ht="15">
      <c r="A29" s="15">
        <v>44</v>
      </c>
      <c r="B29" s="86" t="s">
        <v>173</v>
      </c>
      <c r="C29" s="15">
        <v>14</v>
      </c>
      <c r="D29" s="141">
        <v>0.2978723404255319</v>
      </c>
      <c r="E29" s="15">
        <v>14</v>
      </c>
      <c r="F29" s="141">
        <v>0.27450980392156865</v>
      </c>
      <c r="G29" s="15">
        <v>11</v>
      </c>
      <c r="H29" s="141">
        <v>0.25</v>
      </c>
      <c r="I29" s="15">
        <v>4</v>
      </c>
      <c r="J29" s="141">
        <v>0.1</v>
      </c>
      <c r="K29" s="15">
        <v>6</v>
      </c>
      <c r="L29" s="141">
        <v>0.14285714285714285</v>
      </c>
      <c r="M29" s="15">
        <v>15</v>
      </c>
      <c r="N29" s="141">
        <v>0.2830188679245283</v>
      </c>
      <c r="O29" s="15">
        <v>10</v>
      </c>
      <c r="P29" s="141">
        <v>0.18181818181818182</v>
      </c>
      <c r="Q29" s="15">
        <v>7</v>
      </c>
      <c r="R29" s="141">
        <v>0.1891891891891892</v>
      </c>
      <c r="S29" s="15">
        <v>8</v>
      </c>
      <c r="T29" s="141">
        <v>0.1951219512195122</v>
      </c>
      <c r="U29" s="159" t="s">
        <v>358</v>
      </c>
    </row>
    <row r="30" spans="1:21" ht="28.5">
      <c r="A30" s="15">
        <v>45</v>
      </c>
      <c r="B30" s="86" t="s">
        <v>174</v>
      </c>
      <c r="C30" s="15">
        <v>17</v>
      </c>
      <c r="D30" s="141">
        <v>0.3617021276595745</v>
      </c>
      <c r="E30" s="15">
        <v>14</v>
      </c>
      <c r="F30" s="141">
        <v>0.27450980392156865</v>
      </c>
      <c r="G30" s="15">
        <v>16</v>
      </c>
      <c r="H30" s="141">
        <v>0.36363636363636365</v>
      </c>
      <c r="I30" s="15">
        <v>16</v>
      </c>
      <c r="J30" s="141">
        <v>0.4</v>
      </c>
      <c r="K30" s="15">
        <v>15</v>
      </c>
      <c r="L30" s="141">
        <v>0.35714285714285715</v>
      </c>
      <c r="M30" s="15">
        <v>17</v>
      </c>
      <c r="N30" s="141">
        <v>0.32075471698113206</v>
      </c>
      <c r="O30" s="15">
        <v>22</v>
      </c>
      <c r="P30" s="141">
        <v>0.4</v>
      </c>
      <c r="Q30" s="15">
        <v>14</v>
      </c>
      <c r="R30" s="141">
        <v>0.3783783783783784</v>
      </c>
      <c r="S30" s="15">
        <v>13</v>
      </c>
      <c r="T30" s="141">
        <v>0.31707317073170727</v>
      </c>
      <c r="U30" s="164" t="s">
        <v>359</v>
      </c>
    </row>
    <row r="31" spans="1:21" ht="28.5">
      <c r="A31" s="15">
        <v>49</v>
      </c>
      <c r="B31" s="86" t="s">
        <v>175</v>
      </c>
      <c r="C31" s="15">
        <v>1</v>
      </c>
      <c r="D31" s="141">
        <v>0.02127659574468085</v>
      </c>
      <c r="E31" s="15">
        <v>0</v>
      </c>
      <c r="F31" s="141">
        <v>0</v>
      </c>
      <c r="G31" s="15">
        <v>0</v>
      </c>
      <c r="H31" s="141">
        <v>0</v>
      </c>
      <c r="I31" s="15">
        <v>2</v>
      </c>
      <c r="J31" s="141">
        <v>0.05</v>
      </c>
      <c r="K31" s="15">
        <v>3</v>
      </c>
      <c r="L31" s="141">
        <v>0.07142857142857142</v>
      </c>
      <c r="M31" s="15">
        <v>1</v>
      </c>
      <c r="N31" s="141">
        <v>0.018867924528301886</v>
      </c>
      <c r="O31" s="15">
        <v>1</v>
      </c>
      <c r="P31" s="141">
        <v>0.01818181818181818</v>
      </c>
      <c r="Q31" s="15">
        <v>2</v>
      </c>
      <c r="R31" s="141">
        <v>0.05405405405405405</v>
      </c>
      <c r="S31" s="15">
        <v>1</v>
      </c>
      <c r="T31" s="141">
        <v>0.024390243902439025</v>
      </c>
      <c r="U31" s="159" t="s">
        <v>360</v>
      </c>
    </row>
    <row r="32" spans="1:20" ht="15">
      <c r="A32" s="15">
        <v>50</v>
      </c>
      <c r="B32" s="86" t="s">
        <v>176</v>
      </c>
      <c r="C32" s="15">
        <v>0</v>
      </c>
      <c r="D32" s="141">
        <v>0</v>
      </c>
      <c r="E32" s="15">
        <v>0</v>
      </c>
      <c r="F32" s="141">
        <v>0</v>
      </c>
      <c r="G32" s="15">
        <v>0</v>
      </c>
      <c r="H32" s="141">
        <v>0</v>
      </c>
      <c r="I32" s="15">
        <v>0</v>
      </c>
      <c r="J32" s="141">
        <v>0</v>
      </c>
      <c r="K32" s="15">
        <v>0</v>
      </c>
      <c r="L32" s="141">
        <v>0</v>
      </c>
      <c r="M32" s="15">
        <v>0</v>
      </c>
      <c r="N32" s="141">
        <v>0</v>
      </c>
      <c r="O32" s="15">
        <v>0</v>
      </c>
      <c r="P32" s="141">
        <v>0</v>
      </c>
      <c r="Q32" s="15">
        <v>0</v>
      </c>
      <c r="R32" s="141">
        <v>0</v>
      </c>
      <c r="S32" s="15">
        <v>0</v>
      </c>
      <c r="T32" s="141">
        <v>0</v>
      </c>
    </row>
    <row r="33" spans="1:21" ht="15">
      <c r="A33" s="15">
        <v>51</v>
      </c>
      <c r="B33" s="86" t="s">
        <v>177</v>
      </c>
      <c r="C33" s="15">
        <v>0</v>
      </c>
      <c r="D33" s="141">
        <v>0</v>
      </c>
      <c r="E33" s="15">
        <v>0</v>
      </c>
      <c r="F33" s="141">
        <v>0</v>
      </c>
      <c r="G33" s="15">
        <v>0</v>
      </c>
      <c r="H33" s="141">
        <v>0</v>
      </c>
      <c r="I33" s="15">
        <v>1</v>
      </c>
      <c r="J33" s="141">
        <v>0.025</v>
      </c>
      <c r="K33" s="15">
        <v>1</v>
      </c>
      <c r="L33" s="141">
        <v>0.023809523809523808</v>
      </c>
      <c r="M33" s="15">
        <v>0</v>
      </c>
      <c r="N33" s="141">
        <v>0</v>
      </c>
      <c r="O33" s="15">
        <v>0</v>
      </c>
      <c r="P33" s="141">
        <v>0</v>
      </c>
      <c r="Q33" s="15">
        <v>0</v>
      </c>
      <c r="R33" s="141">
        <v>0</v>
      </c>
      <c r="S33" s="15">
        <v>0</v>
      </c>
      <c r="T33" s="141">
        <v>0</v>
      </c>
      <c r="U33" s="159" t="s">
        <v>361</v>
      </c>
    </row>
    <row r="34" spans="1:20" ht="15">
      <c r="A34" s="15">
        <v>52</v>
      </c>
      <c r="B34" s="86" t="s">
        <v>178</v>
      </c>
      <c r="C34" s="15">
        <v>0</v>
      </c>
      <c r="D34" s="141">
        <v>0</v>
      </c>
      <c r="E34" s="15">
        <v>0</v>
      </c>
      <c r="F34" s="141">
        <v>0</v>
      </c>
      <c r="G34" s="15">
        <v>0</v>
      </c>
      <c r="H34" s="141">
        <v>0</v>
      </c>
      <c r="I34" s="15">
        <v>0</v>
      </c>
      <c r="J34" s="141">
        <v>0</v>
      </c>
      <c r="K34" s="15">
        <v>0</v>
      </c>
      <c r="L34" s="141">
        <v>0</v>
      </c>
      <c r="M34" s="15">
        <v>0</v>
      </c>
      <c r="N34" s="141">
        <v>0</v>
      </c>
      <c r="O34" s="15">
        <v>0</v>
      </c>
      <c r="P34" s="141">
        <v>0</v>
      </c>
      <c r="Q34" s="15">
        <v>0</v>
      </c>
      <c r="R34" s="141">
        <v>0</v>
      </c>
      <c r="S34" s="15">
        <v>0</v>
      </c>
      <c r="T34" s="141">
        <v>0</v>
      </c>
    </row>
    <row r="35" spans="1:21" ht="15">
      <c r="A35" s="15">
        <v>53</v>
      </c>
      <c r="B35" s="86" t="s">
        <v>179</v>
      </c>
      <c r="C35" s="15">
        <v>0</v>
      </c>
      <c r="D35" s="141">
        <v>0</v>
      </c>
      <c r="E35" s="15">
        <v>3</v>
      </c>
      <c r="F35" s="141">
        <v>0.058823529411764705</v>
      </c>
      <c r="G35" s="15">
        <v>2</v>
      </c>
      <c r="H35" s="141">
        <v>0.045454545454545456</v>
      </c>
      <c r="I35" s="15">
        <v>0</v>
      </c>
      <c r="J35" s="141">
        <v>0</v>
      </c>
      <c r="K35" s="15">
        <v>0</v>
      </c>
      <c r="L35" s="141">
        <v>0</v>
      </c>
      <c r="M35" s="15">
        <v>3</v>
      </c>
      <c r="N35" s="141">
        <v>0.05660377358490567</v>
      </c>
      <c r="O35" s="15">
        <v>0</v>
      </c>
      <c r="P35" s="141">
        <v>0</v>
      </c>
      <c r="Q35" s="15">
        <v>0</v>
      </c>
      <c r="R35" s="141">
        <v>0</v>
      </c>
      <c r="S35" s="15">
        <v>0</v>
      </c>
      <c r="T35" s="141">
        <v>0</v>
      </c>
      <c r="U35" s="159" t="s">
        <v>390</v>
      </c>
    </row>
    <row r="36" spans="1:21" ht="28.5">
      <c r="A36" s="15">
        <v>59</v>
      </c>
      <c r="B36" s="86" t="s">
        <v>180</v>
      </c>
      <c r="C36" s="15">
        <v>1</v>
      </c>
      <c r="D36" s="141">
        <v>0.02127659574468085</v>
      </c>
      <c r="E36" s="15">
        <v>0</v>
      </c>
      <c r="F36" s="141">
        <v>0</v>
      </c>
      <c r="G36" s="15">
        <v>0</v>
      </c>
      <c r="H36" s="141">
        <v>0</v>
      </c>
      <c r="I36" s="15">
        <v>0</v>
      </c>
      <c r="J36" s="141">
        <v>0</v>
      </c>
      <c r="K36" s="15">
        <v>0</v>
      </c>
      <c r="L36" s="141">
        <v>0</v>
      </c>
      <c r="M36" s="15">
        <v>0</v>
      </c>
      <c r="N36" s="141">
        <v>0</v>
      </c>
      <c r="O36" s="15">
        <v>0</v>
      </c>
      <c r="P36" s="141">
        <v>0</v>
      </c>
      <c r="Q36" s="15">
        <v>0</v>
      </c>
      <c r="R36" s="141">
        <v>0</v>
      </c>
      <c r="S36" s="15">
        <v>1</v>
      </c>
      <c r="T36" s="141">
        <v>0.024390243902439025</v>
      </c>
      <c r="U36" s="161" t="s">
        <v>458</v>
      </c>
    </row>
    <row r="37" spans="1:21" ht="15">
      <c r="A37" s="15">
        <v>60</v>
      </c>
      <c r="B37" s="86" t="s">
        <v>181</v>
      </c>
      <c r="C37" s="15">
        <v>0</v>
      </c>
      <c r="D37" s="141">
        <v>0</v>
      </c>
      <c r="E37" s="15">
        <v>0</v>
      </c>
      <c r="F37" s="141">
        <v>0</v>
      </c>
      <c r="G37" s="15">
        <v>1</v>
      </c>
      <c r="H37" s="141">
        <v>0.022727272727272728</v>
      </c>
      <c r="I37" s="15">
        <v>0</v>
      </c>
      <c r="J37" s="141">
        <v>0</v>
      </c>
      <c r="K37" s="15">
        <v>0</v>
      </c>
      <c r="L37" s="141">
        <v>0</v>
      </c>
      <c r="M37" s="15">
        <v>0</v>
      </c>
      <c r="N37" s="141">
        <v>0</v>
      </c>
      <c r="O37" s="15">
        <v>1</v>
      </c>
      <c r="P37" s="141">
        <v>0.01818181818181818</v>
      </c>
      <c r="Q37" s="15">
        <v>0</v>
      </c>
      <c r="R37" s="141">
        <v>0</v>
      </c>
      <c r="S37" s="15">
        <v>0</v>
      </c>
      <c r="T37" s="141">
        <v>0</v>
      </c>
      <c r="U37" s="159" t="s">
        <v>397</v>
      </c>
    </row>
    <row r="38" spans="1:20" ht="15">
      <c r="A38" s="15">
        <v>61</v>
      </c>
      <c r="B38" s="86" t="s">
        <v>182</v>
      </c>
      <c r="C38" s="15">
        <v>0</v>
      </c>
      <c r="D38" s="141">
        <v>0</v>
      </c>
      <c r="E38" s="15">
        <v>0</v>
      </c>
      <c r="F38" s="141">
        <v>0</v>
      </c>
      <c r="G38" s="15">
        <v>0</v>
      </c>
      <c r="H38" s="141">
        <v>0</v>
      </c>
      <c r="I38" s="15">
        <v>0</v>
      </c>
      <c r="J38" s="141">
        <v>0</v>
      </c>
      <c r="K38" s="15">
        <v>0</v>
      </c>
      <c r="L38" s="141">
        <v>0</v>
      </c>
      <c r="M38" s="15">
        <v>0</v>
      </c>
      <c r="N38" s="141">
        <v>0</v>
      </c>
      <c r="O38" s="15">
        <v>0</v>
      </c>
      <c r="P38" s="141">
        <v>0</v>
      </c>
      <c r="Q38" s="15">
        <v>0</v>
      </c>
      <c r="R38" s="141">
        <v>0</v>
      </c>
      <c r="S38" s="15">
        <v>0</v>
      </c>
      <c r="T38" s="141">
        <v>0</v>
      </c>
    </row>
    <row r="39" spans="1:21" ht="15">
      <c r="A39" s="15">
        <v>62</v>
      </c>
      <c r="B39" s="86" t="s">
        <v>183</v>
      </c>
      <c r="C39" s="15">
        <v>0</v>
      </c>
      <c r="D39" s="141">
        <v>0</v>
      </c>
      <c r="E39" s="15">
        <v>0</v>
      </c>
      <c r="F39" s="141">
        <v>0</v>
      </c>
      <c r="G39" s="15">
        <v>0</v>
      </c>
      <c r="H39" s="141">
        <v>0</v>
      </c>
      <c r="I39" s="15">
        <v>0</v>
      </c>
      <c r="J39" s="141">
        <v>0</v>
      </c>
      <c r="K39" s="15">
        <v>0</v>
      </c>
      <c r="L39" s="141">
        <v>0</v>
      </c>
      <c r="M39" s="15">
        <v>1</v>
      </c>
      <c r="N39" s="141">
        <v>0.018867924528301886</v>
      </c>
      <c r="O39" s="15">
        <v>1</v>
      </c>
      <c r="P39" s="141">
        <v>0.01818181818181818</v>
      </c>
      <c r="Q39" s="15">
        <v>0</v>
      </c>
      <c r="R39" s="141">
        <v>0</v>
      </c>
      <c r="S39" s="15">
        <v>0</v>
      </c>
      <c r="T39" s="141">
        <v>0</v>
      </c>
      <c r="U39" s="159" t="s">
        <v>391</v>
      </c>
    </row>
    <row r="40" spans="1:20" ht="15">
      <c r="A40" s="15">
        <v>63</v>
      </c>
      <c r="B40" s="86" t="s">
        <v>184</v>
      </c>
      <c r="C40" s="15">
        <v>0</v>
      </c>
      <c r="D40" s="141">
        <v>0</v>
      </c>
      <c r="E40" s="15">
        <v>0</v>
      </c>
      <c r="F40" s="141">
        <v>0</v>
      </c>
      <c r="G40" s="15">
        <v>0</v>
      </c>
      <c r="H40" s="141">
        <v>0</v>
      </c>
      <c r="I40" s="15">
        <v>0</v>
      </c>
      <c r="J40" s="141">
        <v>0</v>
      </c>
      <c r="K40" s="15">
        <v>0</v>
      </c>
      <c r="L40" s="141">
        <v>0</v>
      </c>
      <c r="M40" s="15">
        <v>0</v>
      </c>
      <c r="N40" s="141">
        <v>0</v>
      </c>
      <c r="O40" s="15">
        <v>0</v>
      </c>
      <c r="P40" s="141">
        <v>0</v>
      </c>
      <c r="Q40" s="15">
        <v>0</v>
      </c>
      <c r="R40" s="141">
        <v>0</v>
      </c>
      <c r="S40" s="15">
        <v>0</v>
      </c>
      <c r="T40" s="141">
        <v>0</v>
      </c>
    </row>
    <row r="41" spans="1:20" ht="15">
      <c r="A41" s="15">
        <v>64</v>
      </c>
      <c r="B41" s="86" t="s">
        <v>185</v>
      </c>
      <c r="C41" s="15">
        <v>0</v>
      </c>
      <c r="D41" s="141">
        <v>0</v>
      </c>
      <c r="E41" s="15">
        <v>0</v>
      </c>
      <c r="F41" s="141">
        <v>0</v>
      </c>
      <c r="G41" s="15">
        <v>0</v>
      </c>
      <c r="H41" s="141">
        <v>0</v>
      </c>
      <c r="I41" s="15">
        <v>0</v>
      </c>
      <c r="J41" s="141">
        <v>0</v>
      </c>
      <c r="K41" s="15">
        <v>0</v>
      </c>
      <c r="L41" s="141">
        <v>0</v>
      </c>
      <c r="M41" s="15">
        <v>0</v>
      </c>
      <c r="N41" s="141">
        <v>0</v>
      </c>
      <c r="O41" s="15">
        <v>0</v>
      </c>
      <c r="P41" s="141">
        <v>0</v>
      </c>
      <c r="Q41" s="15">
        <v>0</v>
      </c>
      <c r="R41" s="141">
        <v>0</v>
      </c>
      <c r="S41" s="15">
        <v>0</v>
      </c>
      <c r="T41" s="141">
        <v>0</v>
      </c>
    </row>
    <row r="42" spans="1:20" ht="28.5">
      <c r="A42" s="15">
        <v>69</v>
      </c>
      <c r="B42" s="86" t="s">
        <v>186</v>
      </c>
      <c r="C42" s="15">
        <v>0</v>
      </c>
      <c r="D42" s="141">
        <v>0</v>
      </c>
      <c r="E42" s="15">
        <v>0</v>
      </c>
      <c r="F42" s="141">
        <v>0</v>
      </c>
      <c r="G42" s="15">
        <v>0</v>
      </c>
      <c r="H42" s="141">
        <v>0</v>
      </c>
      <c r="I42" s="15">
        <v>0</v>
      </c>
      <c r="J42" s="141">
        <v>0</v>
      </c>
      <c r="K42" s="15">
        <v>0</v>
      </c>
      <c r="L42" s="141">
        <v>0</v>
      </c>
      <c r="M42" s="15">
        <v>0</v>
      </c>
      <c r="N42" s="141">
        <v>0</v>
      </c>
      <c r="O42" s="15">
        <v>0</v>
      </c>
      <c r="P42" s="141">
        <v>0</v>
      </c>
      <c r="Q42" s="15">
        <v>0</v>
      </c>
      <c r="R42" s="141">
        <v>0</v>
      </c>
      <c r="S42" s="15">
        <v>0</v>
      </c>
      <c r="T42" s="141">
        <v>0</v>
      </c>
    </row>
    <row r="43" spans="1:21" ht="15">
      <c r="A43" s="15">
        <v>70</v>
      </c>
      <c r="B43" s="86" t="s">
        <v>187</v>
      </c>
      <c r="C43" s="15">
        <v>1</v>
      </c>
      <c r="D43" s="141">
        <v>0.02127659574468085</v>
      </c>
      <c r="E43" s="15">
        <v>0</v>
      </c>
      <c r="F43" s="141">
        <v>0</v>
      </c>
      <c r="G43" s="15">
        <v>0</v>
      </c>
      <c r="H43" s="141">
        <v>0</v>
      </c>
      <c r="I43" s="15">
        <v>0</v>
      </c>
      <c r="J43" s="141">
        <v>0</v>
      </c>
      <c r="K43" s="15">
        <v>0</v>
      </c>
      <c r="L43" s="141">
        <v>0</v>
      </c>
      <c r="M43" s="15">
        <v>2</v>
      </c>
      <c r="N43" s="141">
        <v>0.03773584905660377</v>
      </c>
      <c r="O43" s="15">
        <v>0</v>
      </c>
      <c r="P43" s="141">
        <v>0</v>
      </c>
      <c r="Q43" s="15">
        <v>0</v>
      </c>
      <c r="R43" s="141">
        <v>0</v>
      </c>
      <c r="S43" s="15">
        <v>0</v>
      </c>
      <c r="T43" s="141">
        <v>0</v>
      </c>
      <c r="U43" s="159" t="s">
        <v>392</v>
      </c>
    </row>
    <row r="44" spans="1:21" ht="15">
      <c r="A44" s="15">
        <v>71</v>
      </c>
      <c r="B44" s="86" t="s">
        <v>188</v>
      </c>
      <c r="C44" s="15">
        <v>0</v>
      </c>
      <c r="D44" s="141">
        <v>0</v>
      </c>
      <c r="E44" s="15">
        <v>0</v>
      </c>
      <c r="F44" s="141">
        <v>0</v>
      </c>
      <c r="G44" s="15">
        <v>1</v>
      </c>
      <c r="H44" s="141">
        <v>0.022727272727272728</v>
      </c>
      <c r="I44" s="15">
        <v>0</v>
      </c>
      <c r="J44" s="141">
        <v>0</v>
      </c>
      <c r="K44" s="15">
        <v>0</v>
      </c>
      <c r="L44" s="141">
        <v>0</v>
      </c>
      <c r="M44" s="15">
        <v>0</v>
      </c>
      <c r="N44" s="141">
        <v>0</v>
      </c>
      <c r="O44" s="15">
        <v>0</v>
      </c>
      <c r="P44" s="141">
        <v>0</v>
      </c>
      <c r="Q44" s="15">
        <v>0</v>
      </c>
      <c r="R44" s="141">
        <v>0</v>
      </c>
      <c r="S44" s="15">
        <v>1</v>
      </c>
      <c r="T44" s="141">
        <v>0.024390243902439025</v>
      </c>
      <c r="U44" s="161" t="s">
        <v>459</v>
      </c>
    </row>
    <row r="45" spans="1:21" ht="28.5">
      <c r="A45" s="15">
        <v>72</v>
      </c>
      <c r="B45" s="86" t="s">
        <v>189</v>
      </c>
      <c r="C45" s="15">
        <v>0</v>
      </c>
      <c r="D45" s="141">
        <v>0</v>
      </c>
      <c r="E45" s="15">
        <v>0</v>
      </c>
      <c r="F45" s="141">
        <v>0</v>
      </c>
      <c r="G45" s="15">
        <v>0</v>
      </c>
      <c r="H45" s="141">
        <v>0</v>
      </c>
      <c r="I45" s="15">
        <v>0</v>
      </c>
      <c r="J45" s="141">
        <v>0</v>
      </c>
      <c r="K45" s="15">
        <v>2</v>
      </c>
      <c r="L45" s="141">
        <v>0.047619047619047616</v>
      </c>
      <c r="M45" s="15">
        <v>0</v>
      </c>
      <c r="N45" s="141">
        <v>0</v>
      </c>
      <c r="O45" s="15">
        <v>0</v>
      </c>
      <c r="P45" s="141">
        <v>0</v>
      </c>
      <c r="Q45" s="15">
        <v>0</v>
      </c>
      <c r="R45" s="141">
        <v>0</v>
      </c>
      <c r="S45" s="15">
        <v>0</v>
      </c>
      <c r="T45" s="141">
        <v>0</v>
      </c>
      <c r="U45" s="159" t="s">
        <v>362</v>
      </c>
    </row>
    <row r="46" spans="1:20" ht="15">
      <c r="A46" s="15">
        <v>73</v>
      </c>
      <c r="B46" s="86" t="s">
        <v>190</v>
      </c>
      <c r="C46" s="15">
        <v>0</v>
      </c>
      <c r="D46" s="141">
        <v>0</v>
      </c>
      <c r="E46" s="15">
        <v>0</v>
      </c>
      <c r="F46" s="141">
        <v>0</v>
      </c>
      <c r="G46" s="15">
        <v>0</v>
      </c>
      <c r="H46" s="141">
        <v>0</v>
      </c>
      <c r="I46" s="15">
        <v>0</v>
      </c>
      <c r="J46" s="141">
        <v>0</v>
      </c>
      <c r="K46" s="15">
        <v>0</v>
      </c>
      <c r="L46" s="141">
        <v>0</v>
      </c>
      <c r="M46" s="15">
        <v>0</v>
      </c>
      <c r="N46" s="141">
        <v>0</v>
      </c>
      <c r="O46" s="15">
        <v>0</v>
      </c>
      <c r="P46" s="141">
        <v>0</v>
      </c>
      <c r="Q46" s="15">
        <v>0</v>
      </c>
      <c r="R46" s="141">
        <v>0</v>
      </c>
      <c r="S46" s="15">
        <v>0</v>
      </c>
      <c r="T46" s="141">
        <v>0</v>
      </c>
    </row>
    <row r="47" spans="1:21" ht="28.5">
      <c r="A47" s="15">
        <v>79</v>
      </c>
      <c r="B47" s="86" t="s">
        <v>191</v>
      </c>
      <c r="C47" s="15">
        <v>0</v>
      </c>
      <c r="D47" s="141">
        <v>0</v>
      </c>
      <c r="E47" s="15">
        <v>0</v>
      </c>
      <c r="F47" s="141">
        <v>0</v>
      </c>
      <c r="G47" s="15">
        <v>1</v>
      </c>
      <c r="H47" s="141">
        <v>0.022727272727272728</v>
      </c>
      <c r="I47" s="15">
        <v>0</v>
      </c>
      <c r="J47" s="141">
        <v>0</v>
      </c>
      <c r="K47" s="15">
        <v>0</v>
      </c>
      <c r="L47" s="141">
        <v>0</v>
      </c>
      <c r="M47" s="15">
        <v>0</v>
      </c>
      <c r="N47" s="141">
        <v>0</v>
      </c>
      <c r="O47" s="15">
        <v>0</v>
      </c>
      <c r="P47" s="141">
        <v>0</v>
      </c>
      <c r="Q47" s="15">
        <v>1</v>
      </c>
      <c r="R47" s="141">
        <v>0.027027027027027025</v>
      </c>
      <c r="S47" s="15">
        <v>0</v>
      </c>
      <c r="T47" s="141">
        <v>0</v>
      </c>
      <c r="U47" s="159" t="s">
        <v>413</v>
      </c>
    </row>
    <row r="48" spans="1:20" ht="15">
      <c r="A48" s="15">
        <v>80</v>
      </c>
      <c r="B48" s="86" t="s">
        <v>192</v>
      </c>
      <c r="C48" s="15">
        <v>0</v>
      </c>
      <c r="D48" s="141">
        <v>0</v>
      </c>
      <c r="E48" s="15">
        <v>0</v>
      </c>
      <c r="F48" s="141">
        <v>0</v>
      </c>
      <c r="G48" s="15">
        <v>0</v>
      </c>
      <c r="H48" s="141">
        <v>0</v>
      </c>
      <c r="I48" s="15">
        <v>0</v>
      </c>
      <c r="J48" s="141">
        <v>0</v>
      </c>
      <c r="K48" s="15">
        <v>0</v>
      </c>
      <c r="L48" s="141">
        <v>0</v>
      </c>
      <c r="M48" s="15">
        <v>0</v>
      </c>
      <c r="N48" s="141">
        <v>0</v>
      </c>
      <c r="O48" s="15">
        <v>0</v>
      </c>
      <c r="P48" s="141">
        <v>0</v>
      </c>
      <c r="Q48" s="15">
        <v>0</v>
      </c>
      <c r="R48" s="141">
        <v>0</v>
      </c>
      <c r="S48" s="15">
        <v>0</v>
      </c>
      <c r="T48" s="141">
        <v>0</v>
      </c>
    </row>
    <row r="49" spans="1:20" ht="15">
      <c r="A49" s="15">
        <v>81</v>
      </c>
      <c r="B49" s="86" t="s">
        <v>193</v>
      </c>
      <c r="C49" s="15">
        <v>0</v>
      </c>
      <c r="D49" s="141">
        <v>0</v>
      </c>
      <c r="E49" s="15">
        <v>0</v>
      </c>
      <c r="F49" s="141">
        <v>0</v>
      </c>
      <c r="G49" s="15">
        <v>0</v>
      </c>
      <c r="H49" s="141">
        <v>0</v>
      </c>
      <c r="I49" s="15">
        <v>0</v>
      </c>
      <c r="J49" s="141">
        <v>0</v>
      </c>
      <c r="K49" s="15">
        <v>0</v>
      </c>
      <c r="L49" s="141">
        <v>0</v>
      </c>
      <c r="M49" s="15">
        <v>0</v>
      </c>
      <c r="N49" s="141">
        <v>0</v>
      </c>
      <c r="O49" s="15">
        <v>0</v>
      </c>
      <c r="P49" s="141">
        <v>0</v>
      </c>
      <c r="Q49" s="15">
        <v>0</v>
      </c>
      <c r="R49" s="141">
        <v>0</v>
      </c>
      <c r="S49" s="15">
        <v>0</v>
      </c>
      <c r="T49" s="141">
        <v>0</v>
      </c>
    </row>
    <row r="50" spans="1:20" ht="15">
      <c r="A50" s="15">
        <v>82</v>
      </c>
      <c r="B50" s="86" t="s">
        <v>194</v>
      </c>
      <c r="C50" s="15">
        <v>0</v>
      </c>
      <c r="D50" s="141">
        <v>0</v>
      </c>
      <c r="E50" s="15">
        <v>0</v>
      </c>
      <c r="F50" s="141">
        <v>0</v>
      </c>
      <c r="G50" s="15">
        <v>0</v>
      </c>
      <c r="H50" s="141">
        <v>0</v>
      </c>
      <c r="I50" s="15">
        <v>0</v>
      </c>
      <c r="J50" s="141">
        <v>0</v>
      </c>
      <c r="K50" s="15">
        <v>0</v>
      </c>
      <c r="L50" s="141">
        <v>0</v>
      </c>
      <c r="M50" s="15">
        <v>0</v>
      </c>
      <c r="N50" s="141">
        <v>0</v>
      </c>
      <c r="O50" s="15">
        <v>0</v>
      </c>
      <c r="P50" s="141">
        <v>0</v>
      </c>
      <c r="Q50" s="15">
        <v>0</v>
      </c>
      <c r="R50" s="141">
        <v>0</v>
      </c>
      <c r="S50" s="15">
        <v>0</v>
      </c>
      <c r="T50" s="141">
        <v>0</v>
      </c>
    </row>
    <row r="51" spans="1:20" ht="15">
      <c r="A51" s="15">
        <v>83</v>
      </c>
      <c r="B51" s="86" t="s">
        <v>195</v>
      </c>
      <c r="C51" s="15">
        <v>0</v>
      </c>
      <c r="D51" s="141">
        <v>0</v>
      </c>
      <c r="E51" s="15">
        <v>0</v>
      </c>
      <c r="F51" s="141">
        <v>0</v>
      </c>
      <c r="G51" s="15">
        <v>0</v>
      </c>
      <c r="H51" s="141">
        <v>0</v>
      </c>
      <c r="I51" s="15">
        <v>0</v>
      </c>
      <c r="J51" s="141">
        <v>0</v>
      </c>
      <c r="K51" s="15">
        <v>0</v>
      </c>
      <c r="L51" s="141">
        <v>0</v>
      </c>
      <c r="M51" s="15">
        <v>0</v>
      </c>
      <c r="N51" s="141">
        <v>0</v>
      </c>
      <c r="O51" s="15">
        <v>0</v>
      </c>
      <c r="P51" s="141">
        <v>0</v>
      </c>
      <c r="Q51" s="15">
        <v>0</v>
      </c>
      <c r="R51" s="141">
        <v>0</v>
      </c>
      <c r="S51" s="15">
        <v>0</v>
      </c>
      <c r="T51" s="141">
        <v>0</v>
      </c>
    </row>
    <row r="52" spans="1:20" ht="28.5">
      <c r="A52" s="15">
        <v>89</v>
      </c>
      <c r="B52" s="86" t="s">
        <v>196</v>
      </c>
      <c r="C52" s="15">
        <v>0</v>
      </c>
      <c r="D52" s="141">
        <v>0</v>
      </c>
      <c r="E52" s="15">
        <v>0</v>
      </c>
      <c r="F52" s="141">
        <v>0</v>
      </c>
      <c r="G52" s="15">
        <v>0</v>
      </c>
      <c r="H52" s="141">
        <v>0</v>
      </c>
      <c r="I52" s="15">
        <v>0</v>
      </c>
      <c r="J52" s="141">
        <v>0</v>
      </c>
      <c r="K52" s="15">
        <v>0</v>
      </c>
      <c r="L52" s="141">
        <v>0</v>
      </c>
      <c r="M52" s="15">
        <v>0</v>
      </c>
      <c r="N52" s="141">
        <v>0</v>
      </c>
      <c r="O52" s="15">
        <v>0</v>
      </c>
      <c r="P52" s="141">
        <v>0</v>
      </c>
      <c r="Q52" s="15">
        <v>0</v>
      </c>
      <c r="R52" s="141">
        <v>0</v>
      </c>
      <c r="S52" s="15">
        <v>0</v>
      </c>
      <c r="T52" s="141">
        <v>0</v>
      </c>
    </row>
    <row r="53" spans="1:21" ht="15.75" thickBot="1">
      <c r="A53" s="17">
        <v>99</v>
      </c>
      <c r="B53" s="89" t="s">
        <v>197</v>
      </c>
      <c r="C53" s="17">
        <v>7</v>
      </c>
      <c r="D53" s="142">
        <v>0.14893617021276595</v>
      </c>
      <c r="E53" s="17">
        <v>5</v>
      </c>
      <c r="F53" s="142">
        <v>0.09803921568627451</v>
      </c>
      <c r="G53" s="17">
        <v>1</v>
      </c>
      <c r="H53" s="142">
        <v>0.022727272727272728</v>
      </c>
      <c r="I53" s="17">
        <v>5</v>
      </c>
      <c r="J53" s="142">
        <v>0.125</v>
      </c>
      <c r="K53" s="17">
        <v>4</v>
      </c>
      <c r="L53" s="142">
        <v>0.09523809523809523</v>
      </c>
      <c r="M53" s="17">
        <v>7</v>
      </c>
      <c r="N53" s="142">
        <v>0.1320754716981132</v>
      </c>
      <c r="O53" s="17">
        <v>8</v>
      </c>
      <c r="P53" s="142">
        <v>0.14545454545454545</v>
      </c>
      <c r="Q53" s="17">
        <v>1</v>
      </c>
      <c r="R53" s="142">
        <v>0.027027027027027025</v>
      </c>
      <c r="S53" s="17">
        <v>5</v>
      </c>
      <c r="T53" s="142">
        <v>0.12195121951219512</v>
      </c>
      <c r="U53" s="159" t="s">
        <v>363</v>
      </c>
    </row>
    <row r="54" spans="1:21" ht="15.75" thickBot="1">
      <c r="A54" s="268" t="s">
        <v>88</v>
      </c>
      <c r="B54" s="269"/>
      <c r="C54" s="139">
        <v>47</v>
      </c>
      <c r="D54" s="59">
        <v>1</v>
      </c>
      <c r="E54" s="139">
        <v>51</v>
      </c>
      <c r="F54" s="59">
        <v>1</v>
      </c>
      <c r="G54" s="139">
        <v>44</v>
      </c>
      <c r="H54" s="59">
        <v>1</v>
      </c>
      <c r="I54" s="139">
        <v>40</v>
      </c>
      <c r="J54" s="59">
        <v>1</v>
      </c>
      <c r="K54" s="139">
        <v>42</v>
      </c>
      <c r="L54" s="59">
        <v>1</v>
      </c>
      <c r="M54" s="139">
        <v>53</v>
      </c>
      <c r="N54" s="59">
        <v>1</v>
      </c>
      <c r="O54" s="139">
        <v>55</v>
      </c>
      <c r="P54" s="59">
        <v>1</v>
      </c>
      <c r="Q54" s="139">
        <v>37</v>
      </c>
      <c r="R54" s="59">
        <v>1</v>
      </c>
      <c r="S54" s="139">
        <v>41</v>
      </c>
      <c r="T54" s="59">
        <v>1</v>
      </c>
      <c r="U54" s="159" t="s">
        <v>345</v>
      </c>
    </row>
    <row r="55" spans="1:20" ht="15">
      <c r="A55" s="70"/>
      <c r="B55" s="70"/>
      <c r="C55" s="92"/>
      <c r="D55" s="92"/>
      <c r="E55" s="92"/>
      <c r="F55" s="92"/>
      <c r="G55" s="92"/>
      <c r="H55" s="92"/>
      <c r="I55" s="92"/>
      <c r="J55" s="92"/>
      <c r="K55" s="70"/>
      <c r="L55" s="92"/>
      <c r="M55" s="70"/>
      <c r="N55" s="92"/>
      <c r="O55" s="70"/>
      <c r="P55" s="92"/>
      <c r="Q55" s="70"/>
      <c r="R55" s="92"/>
      <c r="S55" s="70"/>
      <c r="T55" s="92"/>
    </row>
    <row r="56" spans="1:20" ht="15">
      <c r="A56" s="70"/>
      <c r="B56" s="70"/>
      <c r="C56" s="92">
        <f aca="true" t="shared" si="0" ref="C56:S56">SUM(C7:C53,C6)</f>
        <v>47</v>
      </c>
      <c r="D56" s="120">
        <f t="shared" si="0"/>
        <v>1.0000000000000002</v>
      </c>
      <c r="E56" s="92">
        <f t="shared" si="0"/>
        <v>51</v>
      </c>
      <c r="F56" s="120">
        <f t="shared" si="0"/>
        <v>1</v>
      </c>
      <c r="G56" s="92">
        <f t="shared" si="0"/>
        <v>44</v>
      </c>
      <c r="H56" s="120">
        <f t="shared" si="0"/>
        <v>0.9999999999999998</v>
      </c>
      <c r="I56" s="92">
        <f t="shared" si="0"/>
        <v>40</v>
      </c>
      <c r="J56" s="120">
        <f t="shared" si="0"/>
        <v>1.0000000000000002</v>
      </c>
      <c r="K56" s="70">
        <f t="shared" si="0"/>
        <v>42</v>
      </c>
      <c r="L56" s="120">
        <f t="shared" si="0"/>
        <v>1</v>
      </c>
      <c r="M56" s="70">
        <f t="shared" si="0"/>
        <v>53</v>
      </c>
      <c r="N56" s="120">
        <f t="shared" si="0"/>
        <v>0.9999999999999999</v>
      </c>
      <c r="O56" s="70">
        <f t="shared" si="0"/>
        <v>55</v>
      </c>
      <c r="P56" s="120">
        <f t="shared" si="0"/>
        <v>1</v>
      </c>
      <c r="Q56" s="70">
        <f t="shared" si="0"/>
        <v>37</v>
      </c>
      <c r="R56" s="120">
        <f t="shared" si="0"/>
        <v>0.9999999999999999</v>
      </c>
      <c r="S56" s="70">
        <f t="shared" si="0"/>
        <v>41</v>
      </c>
      <c r="T56" s="120">
        <f>SUM(T7:T53,T6)</f>
        <v>1</v>
      </c>
    </row>
  </sheetData>
  <sheetProtection/>
  <mergeCells count="15">
    <mergeCell ref="G4:H4"/>
    <mergeCell ref="C3:T3"/>
    <mergeCell ref="I4:J4"/>
    <mergeCell ref="K4:L4"/>
    <mergeCell ref="A54:B54"/>
    <mergeCell ref="A1:T1"/>
    <mergeCell ref="A2:T2"/>
    <mergeCell ref="A3:A5"/>
    <mergeCell ref="B3:B5"/>
    <mergeCell ref="S4:T4"/>
    <mergeCell ref="Q4:R4"/>
    <mergeCell ref="C4:D4"/>
    <mergeCell ref="O4:P4"/>
    <mergeCell ref="E4:F4"/>
    <mergeCell ref="M4:N4"/>
  </mergeCells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79.7109375" style="107" bestFit="1" customWidth="1"/>
    <col min="3" max="5" width="9.140625" style="107" customWidth="1"/>
    <col min="6" max="8" width="11.42187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14" t="s">
        <v>445</v>
      </c>
      <c r="B1" s="215"/>
      <c r="C1" s="215"/>
      <c r="D1" s="215"/>
      <c r="E1" s="215"/>
      <c r="F1" s="215"/>
      <c r="G1" s="215"/>
      <c r="H1" s="270"/>
    </row>
    <row r="2" spans="1:8" ht="19.5" customHeight="1" thickBot="1" thickTop="1">
      <c r="A2" s="205" t="s">
        <v>30</v>
      </c>
      <c r="B2" s="207" t="s">
        <v>150</v>
      </c>
      <c r="C2" s="221" t="s">
        <v>89</v>
      </c>
      <c r="D2" s="220"/>
      <c r="E2" s="220"/>
      <c r="F2" s="228"/>
      <c r="G2" s="220" t="s">
        <v>88</v>
      </c>
      <c r="H2" s="228"/>
    </row>
    <row r="3" spans="1:8" ht="19.5" customHeight="1">
      <c r="A3" s="205"/>
      <c r="B3" s="207"/>
      <c r="C3" s="199" t="s">
        <v>90</v>
      </c>
      <c r="D3" s="200"/>
      <c r="E3" s="227" t="s">
        <v>91</v>
      </c>
      <c r="F3" s="200"/>
      <c r="G3" s="271"/>
      <c r="H3" s="272"/>
    </row>
    <row r="4" spans="1:8" ht="19.5" customHeight="1" thickBot="1">
      <c r="A4" s="206"/>
      <c r="B4" s="208"/>
      <c r="C4" s="99" t="s">
        <v>33</v>
      </c>
      <c r="D4" s="50" t="s">
        <v>34</v>
      </c>
      <c r="E4" s="97" t="s">
        <v>33</v>
      </c>
      <c r="F4" s="50" t="s">
        <v>34</v>
      </c>
      <c r="G4" s="97" t="s">
        <v>33</v>
      </c>
      <c r="H4" s="50" t="s">
        <v>34</v>
      </c>
    </row>
    <row r="5" spans="1:9" ht="15">
      <c r="A5" s="143" t="s">
        <v>35</v>
      </c>
      <c r="B5" s="82" t="s">
        <v>36</v>
      </c>
      <c r="C5" s="74">
        <v>1</v>
      </c>
      <c r="D5" s="140">
        <v>0.16666666666666666</v>
      </c>
      <c r="E5" s="74">
        <v>3</v>
      </c>
      <c r="F5" s="140">
        <v>0.08571428571428572</v>
      </c>
      <c r="G5" s="74">
        <v>4</v>
      </c>
      <c r="H5" s="140">
        <v>0.0975609756097561</v>
      </c>
      <c r="I5" s="159" t="s">
        <v>364</v>
      </c>
    </row>
    <row r="6" spans="1:8" ht="28.5">
      <c r="A6" s="15">
        <v>10</v>
      </c>
      <c r="B6" s="86" t="s">
        <v>151</v>
      </c>
      <c r="C6" s="15">
        <v>0</v>
      </c>
      <c r="D6" s="141">
        <v>0</v>
      </c>
      <c r="E6" s="15">
        <v>0</v>
      </c>
      <c r="F6" s="141">
        <v>0</v>
      </c>
      <c r="G6" s="15">
        <v>0</v>
      </c>
      <c r="H6" s="141">
        <v>0</v>
      </c>
    </row>
    <row r="7" spans="1:8" ht="15">
      <c r="A7" s="15">
        <v>11</v>
      </c>
      <c r="B7" s="86" t="s">
        <v>152</v>
      </c>
      <c r="C7" s="15">
        <v>0</v>
      </c>
      <c r="D7" s="141">
        <v>0</v>
      </c>
      <c r="E7" s="15">
        <v>0</v>
      </c>
      <c r="F7" s="141">
        <v>0</v>
      </c>
      <c r="G7" s="15">
        <v>0</v>
      </c>
      <c r="H7" s="141">
        <v>0</v>
      </c>
    </row>
    <row r="8" spans="1:8" ht="15">
      <c r="A8" s="15">
        <v>12</v>
      </c>
      <c r="B8" s="86" t="s">
        <v>153</v>
      </c>
      <c r="C8" s="14">
        <v>0</v>
      </c>
      <c r="D8" s="141">
        <v>0</v>
      </c>
      <c r="E8" s="14">
        <v>0</v>
      </c>
      <c r="F8" s="141">
        <v>0</v>
      </c>
      <c r="G8" s="14">
        <v>0</v>
      </c>
      <c r="H8" s="141">
        <v>0</v>
      </c>
    </row>
    <row r="9" spans="1:9" ht="15">
      <c r="A9" s="15">
        <v>13</v>
      </c>
      <c r="B9" s="86" t="s">
        <v>154</v>
      </c>
      <c r="C9" s="15">
        <v>0</v>
      </c>
      <c r="D9" s="141">
        <v>0</v>
      </c>
      <c r="E9" s="15">
        <v>0</v>
      </c>
      <c r="F9" s="141">
        <v>0</v>
      </c>
      <c r="G9" s="15">
        <v>0</v>
      </c>
      <c r="H9" s="141">
        <v>0</v>
      </c>
      <c r="I9" s="159" t="s">
        <v>353</v>
      </c>
    </row>
    <row r="10" spans="1:8" ht="15">
      <c r="A10" s="15">
        <v>14</v>
      </c>
      <c r="B10" s="86" t="s">
        <v>155</v>
      </c>
      <c r="C10" s="15">
        <v>0</v>
      </c>
      <c r="D10" s="141">
        <v>0</v>
      </c>
      <c r="E10" s="15">
        <v>0</v>
      </c>
      <c r="F10" s="141">
        <v>0</v>
      </c>
      <c r="G10" s="15">
        <v>0</v>
      </c>
      <c r="H10" s="141">
        <v>0</v>
      </c>
    </row>
    <row r="11" spans="1:8" ht="15">
      <c r="A11" s="15">
        <v>15</v>
      </c>
      <c r="B11" s="86" t="s">
        <v>156</v>
      </c>
      <c r="C11" s="14">
        <v>0</v>
      </c>
      <c r="D11" s="141">
        <v>0</v>
      </c>
      <c r="E11" s="14">
        <v>0</v>
      </c>
      <c r="F11" s="141">
        <v>0</v>
      </c>
      <c r="G11" s="14">
        <v>0</v>
      </c>
      <c r="H11" s="141">
        <v>0</v>
      </c>
    </row>
    <row r="12" spans="1:8" ht="28.5">
      <c r="A12" s="15">
        <v>16</v>
      </c>
      <c r="B12" s="86" t="s">
        <v>157</v>
      </c>
      <c r="C12" s="14">
        <v>0</v>
      </c>
      <c r="D12" s="141">
        <v>0</v>
      </c>
      <c r="E12" s="14">
        <v>0</v>
      </c>
      <c r="F12" s="141">
        <v>0</v>
      </c>
      <c r="G12" s="14">
        <v>0</v>
      </c>
      <c r="H12" s="141">
        <v>0</v>
      </c>
    </row>
    <row r="13" spans="1:8" ht="28.5">
      <c r="A13" s="15">
        <v>17</v>
      </c>
      <c r="B13" s="86" t="s">
        <v>158</v>
      </c>
      <c r="C13" s="15">
        <v>0</v>
      </c>
      <c r="D13" s="141">
        <v>0</v>
      </c>
      <c r="E13" s="15">
        <v>0</v>
      </c>
      <c r="F13" s="141">
        <v>0</v>
      </c>
      <c r="G13" s="15">
        <v>0</v>
      </c>
      <c r="H13" s="141">
        <v>0</v>
      </c>
    </row>
    <row r="14" spans="1:9" ht="28.5">
      <c r="A14" s="15">
        <v>19</v>
      </c>
      <c r="B14" s="86" t="s">
        <v>159</v>
      </c>
      <c r="C14" s="14">
        <v>0</v>
      </c>
      <c r="D14" s="141">
        <v>0</v>
      </c>
      <c r="E14" s="14">
        <v>0</v>
      </c>
      <c r="F14" s="141">
        <v>0</v>
      </c>
      <c r="G14" s="14">
        <v>0</v>
      </c>
      <c r="H14" s="141">
        <v>0</v>
      </c>
      <c r="I14" s="159" t="s">
        <v>354</v>
      </c>
    </row>
    <row r="15" spans="1:9" ht="15">
      <c r="A15" s="15">
        <v>20</v>
      </c>
      <c r="B15" s="86" t="s">
        <v>160</v>
      </c>
      <c r="C15" s="15">
        <v>0</v>
      </c>
      <c r="D15" s="141">
        <v>0</v>
      </c>
      <c r="E15" s="15">
        <v>0</v>
      </c>
      <c r="F15" s="141">
        <v>0</v>
      </c>
      <c r="G15" s="15">
        <v>0</v>
      </c>
      <c r="H15" s="141">
        <v>0</v>
      </c>
      <c r="I15" s="159" t="s">
        <v>411</v>
      </c>
    </row>
    <row r="16" spans="1:9" ht="15">
      <c r="A16" s="15">
        <v>21</v>
      </c>
      <c r="B16" s="86" t="s">
        <v>161</v>
      </c>
      <c r="C16" s="15">
        <v>0</v>
      </c>
      <c r="D16" s="141">
        <v>0</v>
      </c>
      <c r="E16" s="15">
        <v>0</v>
      </c>
      <c r="F16" s="141">
        <v>0</v>
      </c>
      <c r="G16" s="15">
        <v>0</v>
      </c>
      <c r="H16" s="141">
        <v>0</v>
      </c>
      <c r="I16" s="159" t="s">
        <v>388</v>
      </c>
    </row>
    <row r="17" spans="1:8" ht="15">
      <c r="A17" s="15">
        <v>22</v>
      </c>
      <c r="B17" s="86" t="s">
        <v>162</v>
      </c>
      <c r="C17" s="14">
        <v>0</v>
      </c>
      <c r="D17" s="141">
        <v>0</v>
      </c>
      <c r="E17" s="14">
        <v>0</v>
      </c>
      <c r="F17" s="141">
        <v>0</v>
      </c>
      <c r="G17" s="14">
        <v>0</v>
      </c>
      <c r="H17" s="141">
        <v>0</v>
      </c>
    </row>
    <row r="18" spans="1:8" ht="15">
      <c r="A18" s="15">
        <v>23</v>
      </c>
      <c r="B18" s="86" t="s">
        <v>163</v>
      </c>
      <c r="C18" s="15">
        <v>0</v>
      </c>
      <c r="D18" s="141">
        <v>0</v>
      </c>
      <c r="E18" s="15">
        <v>0</v>
      </c>
      <c r="F18" s="141">
        <v>0</v>
      </c>
      <c r="G18" s="15">
        <v>0</v>
      </c>
      <c r="H18" s="141">
        <v>0</v>
      </c>
    </row>
    <row r="19" spans="1:8" ht="28.5">
      <c r="A19" s="15">
        <v>29</v>
      </c>
      <c r="B19" s="86" t="s">
        <v>164</v>
      </c>
      <c r="C19" s="14">
        <v>0</v>
      </c>
      <c r="D19" s="141">
        <v>0</v>
      </c>
      <c r="E19" s="14">
        <v>0</v>
      </c>
      <c r="F19" s="141">
        <v>0</v>
      </c>
      <c r="G19" s="14">
        <v>0</v>
      </c>
      <c r="H19" s="141">
        <v>0</v>
      </c>
    </row>
    <row r="20" spans="1:9" ht="28.5">
      <c r="A20" s="15">
        <v>30</v>
      </c>
      <c r="B20" s="86" t="s">
        <v>165</v>
      </c>
      <c r="C20" s="14">
        <v>0</v>
      </c>
      <c r="D20" s="141">
        <v>0</v>
      </c>
      <c r="E20" s="14">
        <v>0</v>
      </c>
      <c r="F20" s="141">
        <v>0</v>
      </c>
      <c r="G20" s="14">
        <v>0</v>
      </c>
      <c r="H20" s="141">
        <v>0</v>
      </c>
      <c r="I20" s="159" t="s">
        <v>412</v>
      </c>
    </row>
    <row r="21" spans="1:9" ht="15">
      <c r="A21" s="15">
        <v>31</v>
      </c>
      <c r="B21" s="86" t="s">
        <v>166</v>
      </c>
      <c r="C21" s="14">
        <v>0</v>
      </c>
      <c r="D21" s="141">
        <v>0</v>
      </c>
      <c r="E21" s="14">
        <v>2</v>
      </c>
      <c r="F21" s="141">
        <v>0.05714285714285714</v>
      </c>
      <c r="G21" s="14">
        <v>2</v>
      </c>
      <c r="H21" s="141">
        <v>0.04878048780487805</v>
      </c>
      <c r="I21" s="159" t="s">
        <v>355</v>
      </c>
    </row>
    <row r="22" spans="1:9" ht="15">
      <c r="A22" s="15">
        <v>32</v>
      </c>
      <c r="B22" s="86" t="s">
        <v>167</v>
      </c>
      <c r="C22" s="14">
        <v>0</v>
      </c>
      <c r="D22" s="141">
        <v>0</v>
      </c>
      <c r="E22" s="14">
        <v>0</v>
      </c>
      <c r="F22" s="141">
        <v>0</v>
      </c>
      <c r="G22" s="14">
        <v>0</v>
      </c>
      <c r="H22" s="141">
        <v>0</v>
      </c>
      <c r="I22" s="159" t="s">
        <v>389</v>
      </c>
    </row>
    <row r="23" spans="1:9" ht="28.5">
      <c r="A23" s="15">
        <v>39</v>
      </c>
      <c r="B23" s="86" t="s">
        <v>168</v>
      </c>
      <c r="C23" s="15">
        <v>0</v>
      </c>
      <c r="D23" s="141">
        <v>0</v>
      </c>
      <c r="E23" s="15">
        <v>0</v>
      </c>
      <c r="F23" s="141">
        <v>0</v>
      </c>
      <c r="G23" s="15">
        <v>0</v>
      </c>
      <c r="H23" s="141">
        <v>0</v>
      </c>
      <c r="I23" s="159" t="s">
        <v>356</v>
      </c>
    </row>
    <row r="24" spans="1:9" ht="15">
      <c r="A24" s="15">
        <v>40</v>
      </c>
      <c r="B24" s="86" t="s">
        <v>169</v>
      </c>
      <c r="C24" s="14">
        <v>1</v>
      </c>
      <c r="D24" s="141">
        <v>0.16666666666666666</v>
      </c>
      <c r="E24" s="14">
        <v>5</v>
      </c>
      <c r="F24" s="141">
        <v>0.14285714285714285</v>
      </c>
      <c r="G24" s="14">
        <v>6</v>
      </c>
      <c r="H24" s="141">
        <v>0.14634146341463414</v>
      </c>
      <c r="I24" s="159" t="s">
        <v>357</v>
      </c>
    </row>
    <row r="25" spans="1:8" ht="15">
      <c r="A25" s="15">
        <v>41</v>
      </c>
      <c r="B25" s="86" t="s">
        <v>170</v>
      </c>
      <c r="C25" s="14">
        <v>0</v>
      </c>
      <c r="D25" s="141">
        <v>0</v>
      </c>
      <c r="E25" s="14">
        <v>0</v>
      </c>
      <c r="F25" s="141">
        <v>0</v>
      </c>
      <c r="G25" s="14">
        <v>0</v>
      </c>
      <c r="H25" s="141">
        <v>0</v>
      </c>
    </row>
    <row r="26" spans="1:8" ht="15">
      <c r="A26" s="15">
        <v>42</v>
      </c>
      <c r="B26" s="86" t="s">
        <v>171</v>
      </c>
      <c r="C26" s="14">
        <v>0</v>
      </c>
      <c r="D26" s="141">
        <v>0</v>
      </c>
      <c r="E26" s="14">
        <v>0</v>
      </c>
      <c r="F26" s="141">
        <v>0</v>
      </c>
      <c r="G26" s="14">
        <v>0</v>
      </c>
      <c r="H26" s="141">
        <v>0</v>
      </c>
    </row>
    <row r="27" spans="1:8" ht="15">
      <c r="A27" s="15">
        <v>43</v>
      </c>
      <c r="B27" s="86" t="s">
        <v>172</v>
      </c>
      <c r="C27" s="15">
        <v>0</v>
      </c>
      <c r="D27" s="141">
        <v>0</v>
      </c>
      <c r="E27" s="15">
        <v>0</v>
      </c>
      <c r="F27" s="141">
        <v>0</v>
      </c>
      <c r="G27" s="15">
        <v>0</v>
      </c>
      <c r="H27" s="141">
        <v>0</v>
      </c>
    </row>
    <row r="28" spans="1:9" ht="15">
      <c r="A28" s="15">
        <v>44</v>
      </c>
      <c r="B28" s="86" t="s">
        <v>173</v>
      </c>
      <c r="C28" s="14">
        <v>1</v>
      </c>
      <c r="D28" s="141">
        <v>0.16666666666666666</v>
      </c>
      <c r="E28" s="14">
        <v>7</v>
      </c>
      <c r="F28" s="141">
        <v>0.2</v>
      </c>
      <c r="G28" s="14">
        <v>8</v>
      </c>
      <c r="H28" s="141">
        <v>0.1951219512195122</v>
      </c>
      <c r="I28" s="159" t="s">
        <v>358</v>
      </c>
    </row>
    <row r="29" spans="1:9" ht="28.5">
      <c r="A29" s="15">
        <v>45</v>
      </c>
      <c r="B29" s="86" t="s">
        <v>174</v>
      </c>
      <c r="C29" s="14">
        <v>2</v>
      </c>
      <c r="D29" s="141">
        <v>0.3333333333333333</v>
      </c>
      <c r="E29" s="14">
        <v>11</v>
      </c>
      <c r="F29" s="141">
        <v>0.3142857142857143</v>
      </c>
      <c r="G29" s="14">
        <v>13</v>
      </c>
      <c r="H29" s="141">
        <v>0.3170731707317073</v>
      </c>
      <c r="I29" s="159" t="s">
        <v>359</v>
      </c>
    </row>
    <row r="30" spans="1:9" ht="28.5">
      <c r="A30" s="15">
        <v>49</v>
      </c>
      <c r="B30" s="86" t="s">
        <v>175</v>
      </c>
      <c r="C30" s="14">
        <v>1</v>
      </c>
      <c r="D30" s="141">
        <v>0.16666666666666666</v>
      </c>
      <c r="E30" s="14">
        <v>0</v>
      </c>
      <c r="F30" s="141">
        <v>0</v>
      </c>
      <c r="G30" s="14">
        <v>1</v>
      </c>
      <c r="H30" s="141">
        <v>0.024390243902439025</v>
      </c>
      <c r="I30" s="159" t="s">
        <v>360</v>
      </c>
    </row>
    <row r="31" spans="1:8" ht="15">
      <c r="A31" s="15">
        <v>50</v>
      </c>
      <c r="B31" s="86" t="s">
        <v>176</v>
      </c>
      <c r="C31" s="14">
        <v>0</v>
      </c>
      <c r="D31" s="141">
        <v>0</v>
      </c>
      <c r="E31" s="14">
        <v>0</v>
      </c>
      <c r="F31" s="141">
        <v>0</v>
      </c>
      <c r="G31" s="14">
        <v>0</v>
      </c>
      <c r="H31" s="141">
        <v>0</v>
      </c>
    </row>
    <row r="32" spans="1:9" ht="15">
      <c r="A32" s="15">
        <v>51</v>
      </c>
      <c r="B32" s="86" t="s">
        <v>177</v>
      </c>
      <c r="C32" s="14">
        <v>0</v>
      </c>
      <c r="D32" s="141">
        <v>0</v>
      </c>
      <c r="E32" s="14">
        <v>0</v>
      </c>
      <c r="F32" s="141">
        <v>0</v>
      </c>
      <c r="G32" s="14">
        <v>0</v>
      </c>
      <c r="H32" s="141">
        <v>0</v>
      </c>
      <c r="I32" s="159" t="s">
        <v>361</v>
      </c>
    </row>
    <row r="33" spans="1:8" ht="15">
      <c r="A33" s="15">
        <v>52</v>
      </c>
      <c r="B33" s="86" t="s">
        <v>178</v>
      </c>
      <c r="C33" s="14">
        <v>0</v>
      </c>
      <c r="D33" s="141">
        <v>0</v>
      </c>
      <c r="E33" s="14">
        <v>0</v>
      </c>
      <c r="F33" s="141">
        <v>0</v>
      </c>
      <c r="G33" s="14">
        <v>0</v>
      </c>
      <c r="H33" s="141">
        <v>0</v>
      </c>
    </row>
    <row r="34" spans="1:9" ht="15">
      <c r="A34" s="15">
        <v>53</v>
      </c>
      <c r="B34" s="86" t="s">
        <v>179</v>
      </c>
      <c r="C34" s="14">
        <v>0</v>
      </c>
      <c r="D34" s="141">
        <v>0</v>
      </c>
      <c r="E34" s="14">
        <v>0</v>
      </c>
      <c r="F34" s="141">
        <v>0</v>
      </c>
      <c r="G34" s="14">
        <v>0</v>
      </c>
      <c r="H34" s="141">
        <v>0</v>
      </c>
      <c r="I34" s="159" t="s">
        <v>390</v>
      </c>
    </row>
    <row r="35" spans="1:9" ht="28.5">
      <c r="A35" s="15">
        <v>59</v>
      </c>
      <c r="B35" s="86" t="s">
        <v>180</v>
      </c>
      <c r="C35" s="14">
        <v>0</v>
      </c>
      <c r="D35" s="141">
        <v>0</v>
      </c>
      <c r="E35" s="14">
        <v>1</v>
      </c>
      <c r="F35" s="141">
        <v>0.02857142857142857</v>
      </c>
      <c r="G35" s="14">
        <v>1</v>
      </c>
      <c r="H35" s="141">
        <v>0.024390243902439025</v>
      </c>
      <c r="I35" s="161" t="s">
        <v>458</v>
      </c>
    </row>
    <row r="36" spans="1:9" ht="15">
      <c r="A36" s="15">
        <v>60</v>
      </c>
      <c r="B36" s="86" t="s">
        <v>181</v>
      </c>
      <c r="C36" s="14">
        <v>0</v>
      </c>
      <c r="D36" s="141">
        <v>0</v>
      </c>
      <c r="E36" s="14">
        <v>0</v>
      </c>
      <c r="F36" s="141">
        <v>0</v>
      </c>
      <c r="G36" s="14">
        <v>0</v>
      </c>
      <c r="H36" s="141">
        <v>0</v>
      </c>
      <c r="I36" s="159" t="s">
        <v>397</v>
      </c>
    </row>
    <row r="37" spans="1:8" ht="15">
      <c r="A37" s="15">
        <v>61</v>
      </c>
      <c r="B37" s="86" t="s">
        <v>182</v>
      </c>
      <c r="C37" s="14">
        <v>0</v>
      </c>
      <c r="D37" s="141">
        <v>0</v>
      </c>
      <c r="E37" s="14">
        <v>0</v>
      </c>
      <c r="F37" s="141">
        <v>0</v>
      </c>
      <c r="G37" s="14">
        <v>0</v>
      </c>
      <c r="H37" s="141">
        <v>0</v>
      </c>
    </row>
    <row r="38" spans="1:9" ht="15">
      <c r="A38" s="15">
        <v>62</v>
      </c>
      <c r="B38" s="86" t="s">
        <v>183</v>
      </c>
      <c r="C38" s="14">
        <v>0</v>
      </c>
      <c r="D38" s="141">
        <v>0</v>
      </c>
      <c r="E38" s="14">
        <v>0</v>
      </c>
      <c r="F38" s="141">
        <v>0</v>
      </c>
      <c r="G38" s="14">
        <v>0</v>
      </c>
      <c r="H38" s="141">
        <v>0</v>
      </c>
      <c r="I38" s="159" t="s">
        <v>391</v>
      </c>
    </row>
    <row r="39" spans="1:8" ht="15">
      <c r="A39" s="15">
        <v>63</v>
      </c>
      <c r="B39" s="86" t="s">
        <v>184</v>
      </c>
      <c r="C39" s="14">
        <v>0</v>
      </c>
      <c r="D39" s="141">
        <v>0</v>
      </c>
      <c r="E39" s="14">
        <v>0</v>
      </c>
      <c r="F39" s="141">
        <v>0</v>
      </c>
      <c r="G39" s="14">
        <v>0</v>
      </c>
      <c r="H39" s="141">
        <v>0</v>
      </c>
    </row>
    <row r="40" spans="1:8" ht="15">
      <c r="A40" s="15">
        <v>64</v>
      </c>
      <c r="B40" s="86" t="s">
        <v>185</v>
      </c>
      <c r="C40" s="14">
        <v>0</v>
      </c>
      <c r="D40" s="141">
        <v>0</v>
      </c>
      <c r="E40" s="14">
        <v>0</v>
      </c>
      <c r="F40" s="141">
        <v>0</v>
      </c>
      <c r="G40" s="14">
        <v>0</v>
      </c>
      <c r="H40" s="141">
        <v>0</v>
      </c>
    </row>
    <row r="41" spans="1:8" ht="28.5">
      <c r="A41" s="15">
        <v>69</v>
      </c>
      <c r="B41" s="86" t="s">
        <v>186</v>
      </c>
      <c r="C41" s="14">
        <v>0</v>
      </c>
      <c r="D41" s="141">
        <v>0</v>
      </c>
      <c r="E41" s="14">
        <v>0</v>
      </c>
      <c r="F41" s="141">
        <v>0</v>
      </c>
      <c r="G41" s="14">
        <v>0</v>
      </c>
      <c r="H41" s="141">
        <v>0</v>
      </c>
    </row>
    <row r="42" spans="1:9" ht="15">
      <c r="A42" s="15">
        <v>70</v>
      </c>
      <c r="B42" s="86" t="s">
        <v>187</v>
      </c>
      <c r="C42" s="14">
        <v>0</v>
      </c>
      <c r="D42" s="141">
        <v>0</v>
      </c>
      <c r="E42" s="14">
        <v>0</v>
      </c>
      <c r="F42" s="141">
        <v>0</v>
      </c>
      <c r="G42" s="14">
        <v>0</v>
      </c>
      <c r="H42" s="141">
        <v>0</v>
      </c>
      <c r="I42" s="159" t="s">
        <v>392</v>
      </c>
    </row>
    <row r="43" spans="1:9" ht="15">
      <c r="A43" s="15">
        <v>71</v>
      </c>
      <c r="B43" s="86" t="s">
        <v>188</v>
      </c>
      <c r="C43" s="14">
        <v>0</v>
      </c>
      <c r="D43" s="141">
        <v>0</v>
      </c>
      <c r="E43" s="14">
        <v>1</v>
      </c>
      <c r="F43" s="141">
        <v>0.02857142857142857</v>
      </c>
      <c r="G43" s="14">
        <v>1</v>
      </c>
      <c r="H43" s="141">
        <v>0.024390243902439025</v>
      </c>
      <c r="I43" s="161" t="s">
        <v>459</v>
      </c>
    </row>
    <row r="44" spans="1:9" ht="28.5">
      <c r="A44" s="15">
        <v>72</v>
      </c>
      <c r="B44" s="86" t="s">
        <v>189</v>
      </c>
      <c r="C44" s="14">
        <v>0</v>
      </c>
      <c r="D44" s="141">
        <v>0</v>
      </c>
      <c r="E44" s="14">
        <v>0</v>
      </c>
      <c r="F44" s="141">
        <v>0</v>
      </c>
      <c r="G44" s="14">
        <v>0</v>
      </c>
      <c r="H44" s="141">
        <v>0</v>
      </c>
      <c r="I44" s="159" t="s">
        <v>362</v>
      </c>
    </row>
    <row r="45" spans="1:8" ht="15">
      <c r="A45" s="15">
        <v>73</v>
      </c>
      <c r="B45" s="86" t="s">
        <v>190</v>
      </c>
      <c r="C45" s="14">
        <v>0</v>
      </c>
      <c r="D45" s="141">
        <v>0</v>
      </c>
      <c r="E45" s="14">
        <v>0</v>
      </c>
      <c r="F45" s="141">
        <v>0</v>
      </c>
      <c r="G45" s="14">
        <v>0</v>
      </c>
      <c r="H45" s="141">
        <v>0</v>
      </c>
    </row>
    <row r="46" spans="1:9" ht="28.5">
      <c r="A46" s="15">
        <v>79</v>
      </c>
      <c r="B46" s="86" t="s">
        <v>191</v>
      </c>
      <c r="C46" s="14">
        <v>0</v>
      </c>
      <c r="D46" s="141">
        <v>0</v>
      </c>
      <c r="E46" s="14">
        <v>0</v>
      </c>
      <c r="F46" s="141">
        <v>0</v>
      </c>
      <c r="G46" s="14">
        <v>0</v>
      </c>
      <c r="H46" s="141">
        <v>0</v>
      </c>
      <c r="I46" s="159" t="s">
        <v>413</v>
      </c>
    </row>
    <row r="47" spans="1:8" ht="15">
      <c r="A47" s="15">
        <v>80</v>
      </c>
      <c r="B47" s="86" t="s">
        <v>192</v>
      </c>
      <c r="C47" s="14">
        <v>0</v>
      </c>
      <c r="D47" s="141">
        <v>0</v>
      </c>
      <c r="E47" s="14">
        <v>0</v>
      </c>
      <c r="F47" s="141">
        <v>0</v>
      </c>
      <c r="G47" s="14">
        <v>0</v>
      </c>
      <c r="H47" s="141">
        <v>0</v>
      </c>
    </row>
    <row r="48" spans="1:8" ht="15">
      <c r="A48" s="15">
        <v>81</v>
      </c>
      <c r="B48" s="86" t="s">
        <v>193</v>
      </c>
      <c r="C48" s="14">
        <v>0</v>
      </c>
      <c r="D48" s="141">
        <v>0</v>
      </c>
      <c r="E48" s="14">
        <v>0</v>
      </c>
      <c r="F48" s="141">
        <v>0</v>
      </c>
      <c r="G48" s="14">
        <v>0</v>
      </c>
      <c r="H48" s="141">
        <v>0</v>
      </c>
    </row>
    <row r="49" spans="1:8" ht="15">
      <c r="A49" s="15">
        <v>82</v>
      </c>
      <c r="B49" s="86" t="s">
        <v>194</v>
      </c>
      <c r="C49" s="14">
        <v>0</v>
      </c>
      <c r="D49" s="141">
        <v>0</v>
      </c>
      <c r="E49" s="14">
        <v>0</v>
      </c>
      <c r="F49" s="141">
        <v>0</v>
      </c>
      <c r="G49" s="14">
        <v>0</v>
      </c>
      <c r="H49" s="141">
        <v>0</v>
      </c>
    </row>
    <row r="50" spans="1:8" ht="15">
      <c r="A50" s="15">
        <v>83</v>
      </c>
      <c r="B50" s="86" t="s">
        <v>195</v>
      </c>
      <c r="C50" s="14">
        <v>0</v>
      </c>
      <c r="D50" s="141">
        <v>0</v>
      </c>
      <c r="E50" s="14">
        <v>0</v>
      </c>
      <c r="F50" s="141">
        <v>0</v>
      </c>
      <c r="G50" s="14">
        <v>0</v>
      </c>
      <c r="H50" s="141">
        <v>0</v>
      </c>
    </row>
    <row r="51" spans="1:8" ht="28.5">
      <c r="A51" s="15">
        <v>89</v>
      </c>
      <c r="B51" s="86" t="s">
        <v>196</v>
      </c>
      <c r="C51" s="14">
        <v>0</v>
      </c>
      <c r="D51" s="141">
        <v>0</v>
      </c>
      <c r="E51" s="14">
        <v>0</v>
      </c>
      <c r="F51" s="141">
        <v>0</v>
      </c>
      <c r="G51" s="14">
        <v>0</v>
      </c>
      <c r="H51" s="141">
        <v>0</v>
      </c>
    </row>
    <row r="52" spans="1:9" ht="15.75" thickBot="1">
      <c r="A52" s="17">
        <v>99</v>
      </c>
      <c r="B52" s="89" t="s">
        <v>197</v>
      </c>
      <c r="C52" s="77">
        <v>0</v>
      </c>
      <c r="D52" s="142">
        <v>0</v>
      </c>
      <c r="E52" s="77">
        <v>5</v>
      </c>
      <c r="F52" s="142">
        <v>0.14285714285714285</v>
      </c>
      <c r="G52" s="77">
        <v>5</v>
      </c>
      <c r="H52" s="142">
        <v>0.12195121951219512</v>
      </c>
      <c r="I52" s="159" t="s">
        <v>363</v>
      </c>
    </row>
    <row r="53" spans="1:9" ht="15.75" thickBot="1">
      <c r="A53" s="268" t="s">
        <v>88</v>
      </c>
      <c r="B53" s="269"/>
      <c r="C53" s="150">
        <v>6</v>
      </c>
      <c r="D53" s="59">
        <v>1</v>
      </c>
      <c r="E53" s="150">
        <v>35</v>
      </c>
      <c r="F53" s="59">
        <v>1</v>
      </c>
      <c r="G53" s="150">
        <v>41</v>
      </c>
      <c r="H53" s="59">
        <v>1</v>
      </c>
      <c r="I53" s="159" t="s">
        <v>345</v>
      </c>
    </row>
    <row r="54" spans="1:8" ht="15">
      <c r="A54" s="149"/>
      <c r="B54" s="70"/>
      <c r="C54" s="70"/>
      <c r="D54" s="70"/>
      <c r="E54" s="70"/>
      <c r="F54" s="70"/>
      <c r="G54" s="70"/>
      <c r="H54" s="70"/>
    </row>
    <row r="55" spans="1:8" ht="15">
      <c r="A55" s="70"/>
      <c r="B55" s="70"/>
      <c r="C55" s="70">
        <f aca="true" t="shared" si="0" ref="C55:H55">SUM(C5:C52)</f>
        <v>6</v>
      </c>
      <c r="D55" s="116">
        <f t="shared" si="0"/>
        <v>0.9999999999999999</v>
      </c>
      <c r="E55" s="70">
        <f t="shared" si="0"/>
        <v>35</v>
      </c>
      <c r="F55" s="116">
        <f t="shared" si="0"/>
        <v>1</v>
      </c>
      <c r="G55" s="70">
        <f t="shared" si="0"/>
        <v>41</v>
      </c>
      <c r="H55" s="116">
        <f t="shared" si="0"/>
        <v>1</v>
      </c>
    </row>
    <row r="56" spans="1:8" ht="15">
      <c r="A56" s="70"/>
      <c r="B56" s="70"/>
      <c r="C56" s="70"/>
      <c r="D56" s="70"/>
      <c r="E56" s="70"/>
      <c r="F56" s="70"/>
      <c r="G56" s="70"/>
      <c r="H56" s="70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07" customWidth="1"/>
    <col min="2" max="2" width="79.7109375" style="107" bestFit="1" customWidth="1"/>
    <col min="3" max="10" width="9.28125" style="107" customWidth="1"/>
    <col min="11" max="11" width="11.421875" style="159" customWidth="1"/>
    <col min="12" max="16384" width="9.140625" style="107" customWidth="1"/>
  </cols>
  <sheetData>
    <row r="1" spans="1:10" ht="24.75" customHeight="1" thickBot="1" thickTop="1">
      <c r="A1" s="214" t="s">
        <v>446</v>
      </c>
      <c r="B1" s="215"/>
      <c r="C1" s="215"/>
      <c r="D1" s="215"/>
      <c r="E1" s="215"/>
      <c r="F1" s="215"/>
      <c r="G1" s="216"/>
      <c r="H1" s="216"/>
      <c r="I1" s="216"/>
      <c r="J1" s="217"/>
    </row>
    <row r="2" spans="1:10" ht="19.5" customHeight="1" thickBot="1" thickTop="1">
      <c r="A2" s="205" t="s">
        <v>30</v>
      </c>
      <c r="B2" s="207" t="s">
        <v>150</v>
      </c>
      <c r="C2" s="221" t="s">
        <v>92</v>
      </c>
      <c r="D2" s="220"/>
      <c r="E2" s="220"/>
      <c r="F2" s="220"/>
      <c r="G2" s="220"/>
      <c r="H2" s="228"/>
      <c r="I2" s="221" t="s">
        <v>88</v>
      </c>
      <c r="J2" s="222"/>
    </row>
    <row r="3" spans="1:10" ht="19.5" customHeight="1">
      <c r="A3" s="205"/>
      <c r="B3" s="207"/>
      <c r="C3" s="183" t="s">
        <v>93</v>
      </c>
      <c r="D3" s="213"/>
      <c r="E3" s="183" t="s">
        <v>94</v>
      </c>
      <c r="F3" s="184"/>
      <c r="G3" s="227" t="s">
        <v>95</v>
      </c>
      <c r="H3" s="200"/>
      <c r="I3" s="223"/>
      <c r="J3" s="224"/>
    </row>
    <row r="4" spans="1:10" ht="19.5" customHeight="1" thickBot="1">
      <c r="A4" s="206"/>
      <c r="B4" s="208"/>
      <c r="C4" s="51" t="s">
        <v>33</v>
      </c>
      <c r="D4" s="52" t="s">
        <v>34</v>
      </c>
      <c r="E4" s="61" t="s">
        <v>33</v>
      </c>
      <c r="F4" s="60" t="s">
        <v>34</v>
      </c>
      <c r="G4" s="53" t="s">
        <v>33</v>
      </c>
      <c r="H4" s="50" t="s">
        <v>34</v>
      </c>
      <c r="I4" s="54" t="s">
        <v>33</v>
      </c>
      <c r="J4" s="55" t="s">
        <v>34</v>
      </c>
    </row>
    <row r="5" spans="1:11" ht="15">
      <c r="A5" s="143" t="s">
        <v>35</v>
      </c>
      <c r="B5" s="82" t="s">
        <v>36</v>
      </c>
      <c r="C5" s="74">
        <v>1</v>
      </c>
      <c r="D5" s="151">
        <v>0.16666666666666663</v>
      </c>
      <c r="E5" s="74">
        <v>1</v>
      </c>
      <c r="F5" s="140">
        <v>0.038461538461538464</v>
      </c>
      <c r="G5" s="102">
        <v>2</v>
      </c>
      <c r="H5" s="151">
        <v>0.2222222222222222</v>
      </c>
      <c r="I5" s="74">
        <v>4</v>
      </c>
      <c r="J5" s="140">
        <v>0.0975609756097561</v>
      </c>
      <c r="K5" s="159" t="s">
        <v>364</v>
      </c>
    </row>
    <row r="6" spans="1:10" ht="28.5">
      <c r="A6" s="15">
        <v>10</v>
      </c>
      <c r="B6" s="86" t="s">
        <v>151</v>
      </c>
      <c r="C6" s="15">
        <v>0</v>
      </c>
      <c r="D6" s="145">
        <v>0</v>
      </c>
      <c r="E6" s="15">
        <v>0</v>
      </c>
      <c r="F6" s="141">
        <v>0</v>
      </c>
      <c r="G6" s="104">
        <v>0</v>
      </c>
      <c r="H6" s="145">
        <v>0</v>
      </c>
      <c r="I6" s="15">
        <v>0</v>
      </c>
      <c r="J6" s="141">
        <v>0</v>
      </c>
    </row>
    <row r="7" spans="1:10" ht="15">
      <c r="A7" s="15">
        <v>11</v>
      </c>
      <c r="B7" s="86" t="s">
        <v>152</v>
      </c>
      <c r="C7" s="15">
        <v>0</v>
      </c>
      <c r="D7" s="145">
        <v>0</v>
      </c>
      <c r="E7" s="15">
        <v>0</v>
      </c>
      <c r="F7" s="141">
        <v>0</v>
      </c>
      <c r="G7" s="104">
        <v>0</v>
      </c>
      <c r="H7" s="145">
        <v>0</v>
      </c>
      <c r="I7" s="15">
        <v>0</v>
      </c>
      <c r="J7" s="141">
        <v>0</v>
      </c>
    </row>
    <row r="8" spans="1:10" ht="15">
      <c r="A8" s="15">
        <v>12</v>
      </c>
      <c r="B8" s="86" t="s">
        <v>153</v>
      </c>
      <c r="C8" s="14">
        <v>0</v>
      </c>
      <c r="D8" s="145">
        <v>0</v>
      </c>
      <c r="E8" s="15">
        <v>0</v>
      </c>
      <c r="F8" s="141">
        <v>0</v>
      </c>
      <c r="G8" s="104">
        <v>0</v>
      </c>
      <c r="H8" s="145">
        <v>0</v>
      </c>
      <c r="I8" s="15">
        <v>0</v>
      </c>
      <c r="J8" s="141">
        <v>0</v>
      </c>
    </row>
    <row r="9" spans="1:11" ht="15">
      <c r="A9" s="15">
        <v>13</v>
      </c>
      <c r="B9" s="86" t="s">
        <v>154</v>
      </c>
      <c r="C9" s="15">
        <v>0</v>
      </c>
      <c r="D9" s="145">
        <v>0</v>
      </c>
      <c r="E9" s="15">
        <v>0</v>
      </c>
      <c r="F9" s="141">
        <v>0</v>
      </c>
      <c r="G9" s="104">
        <v>0</v>
      </c>
      <c r="H9" s="145">
        <v>0</v>
      </c>
      <c r="I9" s="15">
        <v>0</v>
      </c>
      <c r="J9" s="141">
        <v>0</v>
      </c>
      <c r="K9" s="159" t="s">
        <v>353</v>
      </c>
    </row>
    <row r="10" spans="1:10" ht="15">
      <c r="A10" s="15">
        <v>14</v>
      </c>
      <c r="B10" s="86" t="s">
        <v>155</v>
      </c>
      <c r="C10" s="15">
        <v>0</v>
      </c>
      <c r="D10" s="145">
        <v>0</v>
      </c>
      <c r="E10" s="15">
        <v>0</v>
      </c>
      <c r="F10" s="141">
        <v>0</v>
      </c>
      <c r="G10" s="104">
        <v>0</v>
      </c>
      <c r="H10" s="145">
        <v>0</v>
      </c>
      <c r="I10" s="15">
        <v>0</v>
      </c>
      <c r="J10" s="141">
        <v>0</v>
      </c>
    </row>
    <row r="11" spans="1:10" ht="15">
      <c r="A11" s="15">
        <v>15</v>
      </c>
      <c r="B11" s="86" t="s">
        <v>156</v>
      </c>
      <c r="C11" s="15">
        <v>0</v>
      </c>
      <c r="D11" s="145">
        <v>0</v>
      </c>
      <c r="E11" s="15">
        <v>0</v>
      </c>
      <c r="F11" s="141">
        <v>0</v>
      </c>
      <c r="G11" s="104">
        <v>0</v>
      </c>
      <c r="H11" s="145">
        <v>0</v>
      </c>
      <c r="I11" s="15">
        <v>0</v>
      </c>
      <c r="J11" s="141">
        <v>0</v>
      </c>
    </row>
    <row r="12" spans="1:10" ht="28.5">
      <c r="A12" s="15">
        <v>16</v>
      </c>
      <c r="B12" s="86" t="s">
        <v>157</v>
      </c>
      <c r="C12" s="15">
        <v>0</v>
      </c>
      <c r="D12" s="145">
        <v>0</v>
      </c>
      <c r="E12" s="15">
        <v>0</v>
      </c>
      <c r="F12" s="141">
        <v>0</v>
      </c>
      <c r="G12" s="104">
        <v>0</v>
      </c>
      <c r="H12" s="145">
        <v>0</v>
      </c>
      <c r="I12" s="15">
        <v>0</v>
      </c>
      <c r="J12" s="141">
        <v>0</v>
      </c>
    </row>
    <row r="13" spans="1:10" ht="28.5">
      <c r="A13" s="15">
        <v>17</v>
      </c>
      <c r="B13" s="86" t="s">
        <v>158</v>
      </c>
      <c r="C13" s="15">
        <v>0</v>
      </c>
      <c r="D13" s="145">
        <v>0</v>
      </c>
      <c r="E13" s="15">
        <v>0</v>
      </c>
      <c r="F13" s="141">
        <v>0</v>
      </c>
      <c r="G13" s="104">
        <v>0</v>
      </c>
      <c r="H13" s="145">
        <v>0</v>
      </c>
      <c r="I13" s="15">
        <v>0</v>
      </c>
      <c r="J13" s="141">
        <v>0</v>
      </c>
    </row>
    <row r="14" spans="1:11" ht="28.5">
      <c r="A14" s="15">
        <v>19</v>
      </c>
      <c r="B14" s="86" t="s">
        <v>159</v>
      </c>
      <c r="C14" s="15">
        <v>0</v>
      </c>
      <c r="D14" s="145">
        <v>0</v>
      </c>
      <c r="E14" s="15">
        <v>0</v>
      </c>
      <c r="F14" s="141">
        <v>0</v>
      </c>
      <c r="G14" s="104">
        <v>0</v>
      </c>
      <c r="H14" s="145">
        <v>0</v>
      </c>
      <c r="I14" s="15">
        <v>0</v>
      </c>
      <c r="J14" s="141">
        <v>0</v>
      </c>
      <c r="K14" s="159" t="s">
        <v>354</v>
      </c>
    </row>
    <row r="15" spans="1:11" ht="15">
      <c r="A15" s="15">
        <v>20</v>
      </c>
      <c r="B15" s="86" t="s">
        <v>160</v>
      </c>
      <c r="C15" s="15">
        <v>0</v>
      </c>
      <c r="D15" s="145">
        <v>0</v>
      </c>
      <c r="E15" s="15">
        <v>0</v>
      </c>
      <c r="F15" s="141">
        <v>0</v>
      </c>
      <c r="G15" s="104">
        <v>0</v>
      </c>
      <c r="H15" s="145">
        <v>0</v>
      </c>
      <c r="I15" s="15">
        <v>0</v>
      </c>
      <c r="J15" s="141">
        <v>0</v>
      </c>
      <c r="K15" s="159" t="s">
        <v>411</v>
      </c>
    </row>
    <row r="16" spans="1:11" ht="15">
      <c r="A16" s="15">
        <v>21</v>
      </c>
      <c r="B16" s="86" t="s">
        <v>161</v>
      </c>
      <c r="C16" s="15">
        <v>0</v>
      </c>
      <c r="D16" s="145">
        <v>0</v>
      </c>
      <c r="E16" s="15">
        <v>0</v>
      </c>
      <c r="F16" s="141">
        <v>0</v>
      </c>
      <c r="G16" s="104">
        <v>0</v>
      </c>
      <c r="H16" s="145">
        <v>0</v>
      </c>
      <c r="I16" s="15">
        <v>0</v>
      </c>
      <c r="J16" s="141">
        <v>0</v>
      </c>
      <c r="K16" s="159" t="s">
        <v>388</v>
      </c>
    </row>
    <row r="17" spans="1:10" ht="15">
      <c r="A17" s="15">
        <v>22</v>
      </c>
      <c r="B17" s="86" t="s">
        <v>162</v>
      </c>
      <c r="C17" s="15">
        <v>0</v>
      </c>
      <c r="D17" s="145">
        <v>0</v>
      </c>
      <c r="E17" s="15">
        <v>0</v>
      </c>
      <c r="F17" s="141">
        <v>0</v>
      </c>
      <c r="G17" s="104">
        <v>0</v>
      </c>
      <c r="H17" s="145">
        <v>0</v>
      </c>
      <c r="I17" s="15">
        <v>0</v>
      </c>
      <c r="J17" s="141">
        <v>0</v>
      </c>
    </row>
    <row r="18" spans="1:10" ht="15">
      <c r="A18" s="15">
        <v>23</v>
      </c>
      <c r="B18" s="86" t="s">
        <v>163</v>
      </c>
      <c r="C18" s="15">
        <v>0</v>
      </c>
      <c r="D18" s="145">
        <v>0</v>
      </c>
      <c r="E18" s="15">
        <v>0</v>
      </c>
      <c r="F18" s="141">
        <v>0</v>
      </c>
      <c r="G18" s="104">
        <v>0</v>
      </c>
      <c r="H18" s="145">
        <v>0</v>
      </c>
      <c r="I18" s="15">
        <v>0</v>
      </c>
      <c r="J18" s="141">
        <v>0</v>
      </c>
    </row>
    <row r="19" spans="1:10" ht="28.5">
      <c r="A19" s="15">
        <v>29</v>
      </c>
      <c r="B19" s="86" t="s">
        <v>164</v>
      </c>
      <c r="C19" s="15">
        <v>0</v>
      </c>
      <c r="D19" s="145">
        <v>0</v>
      </c>
      <c r="E19" s="15">
        <v>0</v>
      </c>
      <c r="F19" s="141">
        <v>0</v>
      </c>
      <c r="G19" s="104">
        <v>0</v>
      </c>
      <c r="H19" s="145">
        <v>0</v>
      </c>
      <c r="I19" s="15">
        <v>0</v>
      </c>
      <c r="J19" s="141">
        <v>0</v>
      </c>
    </row>
    <row r="20" spans="1:11" ht="28.5">
      <c r="A20" s="15">
        <v>30</v>
      </c>
      <c r="B20" s="86" t="s">
        <v>165</v>
      </c>
      <c r="C20" s="15">
        <v>0</v>
      </c>
      <c r="D20" s="145">
        <v>0</v>
      </c>
      <c r="E20" s="15">
        <v>0</v>
      </c>
      <c r="F20" s="141">
        <v>0</v>
      </c>
      <c r="G20" s="104">
        <v>0</v>
      </c>
      <c r="H20" s="145">
        <v>0</v>
      </c>
      <c r="I20" s="15">
        <v>0</v>
      </c>
      <c r="J20" s="141">
        <v>0</v>
      </c>
      <c r="K20" s="159" t="s">
        <v>412</v>
      </c>
    </row>
    <row r="21" spans="1:11" ht="15">
      <c r="A21" s="15">
        <v>31</v>
      </c>
      <c r="B21" s="86" t="s">
        <v>166</v>
      </c>
      <c r="C21" s="14">
        <v>0</v>
      </c>
      <c r="D21" s="145">
        <v>0</v>
      </c>
      <c r="E21" s="15">
        <v>2</v>
      </c>
      <c r="F21" s="141">
        <v>0.07692307692307693</v>
      </c>
      <c r="G21" s="104">
        <v>0</v>
      </c>
      <c r="H21" s="145">
        <v>0</v>
      </c>
      <c r="I21" s="15">
        <v>2</v>
      </c>
      <c r="J21" s="141">
        <v>0.04878048780487805</v>
      </c>
      <c r="K21" s="159" t="s">
        <v>355</v>
      </c>
    </row>
    <row r="22" spans="1:11" ht="15">
      <c r="A22" s="15">
        <v>32</v>
      </c>
      <c r="B22" s="86" t="s">
        <v>167</v>
      </c>
      <c r="C22" s="14">
        <v>0</v>
      </c>
      <c r="D22" s="145">
        <v>0</v>
      </c>
      <c r="E22" s="15">
        <v>0</v>
      </c>
      <c r="F22" s="141">
        <v>0</v>
      </c>
      <c r="G22" s="104">
        <v>0</v>
      </c>
      <c r="H22" s="145">
        <v>0</v>
      </c>
      <c r="I22" s="15">
        <v>0</v>
      </c>
      <c r="J22" s="141">
        <v>0</v>
      </c>
      <c r="K22" s="159" t="s">
        <v>389</v>
      </c>
    </row>
    <row r="23" spans="1:11" ht="28.5">
      <c r="A23" s="15">
        <v>39</v>
      </c>
      <c r="B23" s="86" t="s">
        <v>168</v>
      </c>
      <c r="C23" s="14">
        <v>0</v>
      </c>
      <c r="D23" s="145">
        <v>0</v>
      </c>
      <c r="E23" s="15">
        <v>0</v>
      </c>
      <c r="F23" s="141">
        <v>0</v>
      </c>
      <c r="G23" s="104">
        <v>0</v>
      </c>
      <c r="H23" s="145">
        <v>0</v>
      </c>
      <c r="I23" s="15">
        <v>0</v>
      </c>
      <c r="J23" s="141">
        <v>0</v>
      </c>
      <c r="K23" s="159" t="s">
        <v>356</v>
      </c>
    </row>
    <row r="24" spans="1:11" ht="15">
      <c r="A24" s="15">
        <v>40</v>
      </c>
      <c r="B24" s="86" t="s">
        <v>169</v>
      </c>
      <c r="C24" s="14">
        <v>0</v>
      </c>
      <c r="D24" s="145">
        <v>0</v>
      </c>
      <c r="E24" s="15">
        <v>4</v>
      </c>
      <c r="F24" s="141">
        <v>0.15384615384615385</v>
      </c>
      <c r="G24" s="104">
        <v>2</v>
      </c>
      <c r="H24" s="145">
        <v>0.2222222222222222</v>
      </c>
      <c r="I24" s="15">
        <v>6</v>
      </c>
      <c r="J24" s="141">
        <v>0.14634146341463414</v>
      </c>
      <c r="K24" s="159" t="s">
        <v>357</v>
      </c>
    </row>
    <row r="25" spans="1:10" ht="15">
      <c r="A25" s="15">
        <v>41</v>
      </c>
      <c r="B25" s="86" t="s">
        <v>170</v>
      </c>
      <c r="C25" s="14">
        <v>0</v>
      </c>
      <c r="D25" s="145">
        <v>0</v>
      </c>
      <c r="E25" s="15">
        <v>0</v>
      </c>
      <c r="F25" s="141">
        <v>0</v>
      </c>
      <c r="G25" s="104">
        <v>0</v>
      </c>
      <c r="H25" s="145">
        <v>0</v>
      </c>
      <c r="I25" s="15">
        <v>0</v>
      </c>
      <c r="J25" s="141">
        <v>0</v>
      </c>
    </row>
    <row r="26" spans="1:10" ht="15">
      <c r="A26" s="15">
        <v>42</v>
      </c>
      <c r="B26" s="86" t="s">
        <v>171</v>
      </c>
      <c r="C26" s="14">
        <v>0</v>
      </c>
      <c r="D26" s="145">
        <v>0</v>
      </c>
      <c r="E26" s="15">
        <v>0</v>
      </c>
      <c r="F26" s="141">
        <v>0</v>
      </c>
      <c r="G26" s="104">
        <v>0</v>
      </c>
      <c r="H26" s="145">
        <v>0</v>
      </c>
      <c r="I26" s="15">
        <v>0</v>
      </c>
      <c r="J26" s="141">
        <v>0</v>
      </c>
    </row>
    <row r="27" spans="1:10" ht="15">
      <c r="A27" s="15">
        <v>43</v>
      </c>
      <c r="B27" s="86" t="s">
        <v>172</v>
      </c>
      <c r="C27" s="15">
        <v>0</v>
      </c>
      <c r="D27" s="145">
        <v>0</v>
      </c>
      <c r="E27" s="15">
        <v>0</v>
      </c>
      <c r="F27" s="141">
        <v>0</v>
      </c>
      <c r="G27" s="104">
        <v>0</v>
      </c>
      <c r="H27" s="145">
        <v>0</v>
      </c>
      <c r="I27" s="15">
        <v>0</v>
      </c>
      <c r="J27" s="141">
        <v>0</v>
      </c>
    </row>
    <row r="28" spans="1:11" ht="15">
      <c r="A28" s="15">
        <v>44</v>
      </c>
      <c r="B28" s="86" t="s">
        <v>173</v>
      </c>
      <c r="C28" s="14">
        <v>2</v>
      </c>
      <c r="D28" s="145">
        <v>0.33333333333333326</v>
      </c>
      <c r="E28" s="15">
        <v>3</v>
      </c>
      <c r="F28" s="141">
        <v>0.11538461538461538</v>
      </c>
      <c r="G28" s="104">
        <v>3</v>
      </c>
      <c r="H28" s="145">
        <v>0.33333333333333326</v>
      </c>
      <c r="I28" s="15">
        <v>8</v>
      </c>
      <c r="J28" s="141">
        <v>0.1951219512195122</v>
      </c>
      <c r="K28" s="159" t="s">
        <v>358</v>
      </c>
    </row>
    <row r="29" spans="1:11" ht="28.5">
      <c r="A29" s="15">
        <v>45</v>
      </c>
      <c r="B29" s="86" t="s">
        <v>174</v>
      </c>
      <c r="C29" s="14">
        <v>2</v>
      </c>
      <c r="D29" s="145">
        <v>0.33333333333333326</v>
      </c>
      <c r="E29" s="15">
        <v>10</v>
      </c>
      <c r="F29" s="141">
        <v>0.3846153846153847</v>
      </c>
      <c r="G29" s="104">
        <v>1</v>
      </c>
      <c r="H29" s="145">
        <v>0.1111111111111111</v>
      </c>
      <c r="I29" s="15">
        <v>13</v>
      </c>
      <c r="J29" s="141">
        <v>0.31707317073170727</v>
      </c>
      <c r="K29" s="159" t="s">
        <v>359</v>
      </c>
    </row>
    <row r="30" spans="1:11" ht="28.5">
      <c r="A30" s="15">
        <v>49</v>
      </c>
      <c r="B30" s="86" t="s">
        <v>175</v>
      </c>
      <c r="C30" s="15">
        <v>0</v>
      </c>
      <c r="D30" s="145">
        <v>0</v>
      </c>
      <c r="E30" s="15">
        <v>1</v>
      </c>
      <c r="F30" s="141">
        <v>0.038461538461538464</v>
      </c>
      <c r="G30" s="104">
        <v>0</v>
      </c>
      <c r="H30" s="145">
        <v>0</v>
      </c>
      <c r="I30" s="15">
        <v>1</v>
      </c>
      <c r="J30" s="141">
        <v>0.024390243902439025</v>
      </c>
      <c r="K30" s="159" t="s">
        <v>360</v>
      </c>
    </row>
    <row r="31" spans="1:10" ht="15">
      <c r="A31" s="15">
        <v>50</v>
      </c>
      <c r="B31" s="86" t="s">
        <v>176</v>
      </c>
      <c r="C31" s="15">
        <v>0</v>
      </c>
      <c r="D31" s="145">
        <v>0</v>
      </c>
      <c r="E31" s="15">
        <v>0</v>
      </c>
      <c r="F31" s="141">
        <v>0</v>
      </c>
      <c r="G31" s="104">
        <v>0</v>
      </c>
      <c r="H31" s="145">
        <v>0</v>
      </c>
      <c r="I31" s="15">
        <v>0</v>
      </c>
      <c r="J31" s="141">
        <v>0</v>
      </c>
    </row>
    <row r="32" spans="1:11" ht="15">
      <c r="A32" s="15">
        <v>51</v>
      </c>
      <c r="B32" s="86" t="s">
        <v>177</v>
      </c>
      <c r="C32" s="14">
        <v>0</v>
      </c>
      <c r="D32" s="145">
        <v>0</v>
      </c>
      <c r="E32" s="15">
        <v>0</v>
      </c>
      <c r="F32" s="141">
        <v>0</v>
      </c>
      <c r="G32" s="104">
        <v>0</v>
      </c>
      <c r="H32" s="145">
        <v>0</v>
      </c>
      <c r="I32" s="15">
        <v>0</v>
      </c>
      <c r="J32" s="141">
        <v>0</v>
      </c>
      <c r="K32" s="159" t="s">
        <v>361</v>
      </c>
    </row>
    <row r="33" spans="1:10" ht="15">
      <c r="A33" s="15">
        <v>52</v>
      </c>
      <c r="B33" s="86" t="s">
        <v>178</v>
      </c>
      <c r="C33" s="15">
        <v>0</v>
      </c>
      <c r="D33" s="145">
        <v>0</v>
      </c>
      <c r="E33" s="15">
        <v>0</v>
      </c>
      <c r="F33" s="141">
        <v>0</v>
      </c>
      <c r="G33" s="104">
        <v>0</v>
      </c>
      <c r="H33" s="145">
        <v>0</v>
      </c>
      <c r="I33" s="15">
        <v>0</v>
      </c>
      <c r="J33" s="141">
        <v>0</v>
      </c>
    </row>
    <row r="34" spans="1:11" ht="15">
      <c r="A34" s="15">
        <v>53</v>
      </c>
      <c r="B34" s="86" t="s">
        <v>179</v>
      </c>
      <c r="C34" s="14">
        <v>0</v>
      </c>
      <c r="D34" s="145">
        <v>0</v>
      </c>
      <c r="E34" s="15">
        <v>0</v>
      </c>
      <c r="F34" s="141">
        <v>0</v>
      </c>
      <c r="G34" s="104">
        <v>0</v>
      </c>
      <c r="H34" s="145">
        <v>0</v>
      </c>
      <c r="I34" s="15">
        <v>0</v>
      </c>
      <c r="J34" s="141">
        <v>0</v>
      </c>
      <c r="K34" s="159" t="s">
        <v>390</v>
      </c>
    </row>
    <row r="35" spans="1:11" ht="28.5">
      <c r="A35" s="15">
        <v>59</v>
      </c>
      <c r="B35" s="86" t="s">
        <v>180</v>
      </c>
      <c r="C35" s="14">
        <v>0</v>
      </c>
      <c r="D35" s="145">
        <v>0</v>
      </c>
      <c r="E35" s="15">
        <v>1</v>
      </c>
      <c r="F35" s="141">
        <v>0.038461538461538464</v>
      </c>
      <c r="G35" s="104">
        <v>0</v>
      </c>
      <c r="H35" s="145">
        <v>0</v>
      </c>
      <c r="I35" s="15">
        <v>1</v>
      </c>
      <c r="J35" s="141">
        <v>0.024390243902439025</v>
      </c>
      <c r="K35" s="161" t="s">
        <v>458</v>
      </c>
    </row>
    <row r="36" spans="1:11" ht="15">
      <c r="A36" s="15">
        <v>60</v>
      </c>
      <c r="B36" s="86" t="s">
        <v>181</v>
      </c>
      <c r="C36" s="15">
        <v>0</v>
      </c>
      <c r="D36" s="145">
        <v>0</v>
      </c>
      <c r="E36" s="15">
        <v>0</v>
      </c>
      <c r="F36" s="141">
        <v>0</v>
      </c>
      <c r="G36" s="104">
        <v>0</v>
      </c>
      <c r="H36" s="145">
        <v>0</v>
      </c>
      <c r="I36" s="15">
        <v>0</v>
      </c>
      <c r="J36" s="141">
        <v>0</v>
      </c>
      <c r="K36" s="159" t="s">
        <v>397</v>
      </c>
    </row>
    <row r="37" spans="1:10" ht="15">
      <c r="A37" s="15">
        <v>61</v>
      </c>
      <c r="B37" s="86" t="s">
        <v>182</v>
      </c>
      <c r="C37" s="14">
        <v>0</v>
      </c>
      <c r="D37" s="145">
        <v>0</v>
      </c>
      <c r="E37" s="15">
        <v>0</v>
      </c>
      <c r="F37" s="141">
        <v>0</v>
      </c>
      <c r="G37" s="104">
        <v>0</v>
      </c>
      <c r="H37" s="145">
        <v>0</v>
      </c>
      <c r="I37" s="15">
        <v>0</v>
      </c>
      <c r="J37" s="141">
        <v>0</v>
      </c>
    </row>
    <row r="38" spans="1:11" ht="15">
      <c r="A38" s="15">
        <v>62</v>
      </c>
      <c r="B38" s="86" t="s">
        <v>183</v>
      </c>
      <c r="C38" s="14">
        <v>0</v>
      </c>
      <c r="D38" s="145">
        <v>0</v>
      </c>
      <c r="E38" s="15">
        <v>0</v>
      </c>
      <c r="F38" s="141">
        <v>0</v>
      </c>
      <c r="G38" s="104">
        <v>0</v>
      </c>
      <c r="H38" s="145">
        <v>0</v>
      </c>
      <c r="I38" s="15">
        <v>0</v>
      </c>
      <c r="J38" s="141">
        <v>0</v>
      </c>
      <c r="K38" s="159" t="s">
        <v>391</v>
      </c>
    </row>
    <row r="39" spans="1:10" ht="15">
      <c r="A39" s="15">
        <v>63</v>
      </c>
      <c r="B39" s="86" t="s">
        <v>184</v>
      </c>
      <c r="C39" s="14">
        <v>0</v>
      </c>
      <c r="D39" s="145">
        <v>0</v>
      </c>
      <c r="E39" s="15">
        <v>0</v>
      </c>
      <c r="F39" s="141">
        <v>0</v>
      </c>
      <c r="G39" s="104">
        <v>0</v>
      </c>
      <c r="H39" s="145">
        <v>0</v>
      </c>
      <c r="I39" s="15">
        <v>0</v>
      </c>
      <c r="J39" s="141">
        <v>0</v>
      </c>
    </row>
    <row r="40" spans="1:10" ht="15">
      <c r="A40" s="15">
        <v>64</v>
      </c>
      <c r="B40" s="86" t="s">
        <v>185</v>
      </c>
      <c r="C40" s="14">
        <v>0</v>
      </c>
      <c r="D40" s="145">
        <v>0</v>
      </c>
      <c r="E40" s="15">
        <v>0</v>
      </c>
      <c r="F40" s="141">
        <v>0</v>
      </c>
      <c r="G40" s="104">
        <v>0</v>
      </c>
      <c r="H40" s="145">
        <v>0</v>
      </c>
      <c r="I40" s="15">
        <v>0</v>
      </c>
      <c r="J40" s="141">
        <v>0</v>
      </c>
    </row>
    <row r="41" spans="1:10" ht="28.5">
      <c r="A41" s="15">
        <v>69</v>
      </c>
      <c r="B41" s="86" t="s">
        <v>186</v>
      </c>
      <c r="C41" s="14">
        <v>0</v>
      </c>
      <c r="D41" s="145">
        <v>0</v>
      </c>
      <c r="E41" s="15">
        <v>0</v>
      </c>
      <c r="F41" s="141">
        <v>0</v>
      </c>
      <c r="G41" s="104">
        <v>0</v>
      </c>
      <c r="H41" s="145">
        <v>0</v>
      </c>
      <c r="I41" s="15">
        <v>0</v>
      </c>
      <c r="J41" s="141">
        <v>0</v>
      </c>
    </row>
    <row r="42" spans="1:11" ht="15">
      <c r="A42" s="15">
        <v>70</v>
      </c>
      <c r="B42" s="86" t="s">
        <v>187</v>
      </c>
      <c r="C42" s="14">
        <v>0</v>
      </c>
      <c r="D42" s="145">
        <v>0</v>
      </c>
      <c r="E42" s="15">
        <v>0</v>
      </c>
      <c r="F42" s="141">
        <v>0</v>
      </c>
      <c r="G42" s="104">
        <v>0</v>
      </c>
      <c r="H42" s="145">
        <v>0</v>
      </c>
      <c r="I42" s="15">
        <v>0</v>
      </c>
      <c r="J42" s="141">
        <v>0</v>
      </c>
      <c r="K42" s="159" t="s">
        <v>392</v>
      </c>
    </row>
    <row r="43" spans="1:11" ht="15">
      <c r="A43" s="15">
        <v>71</v>
      </c>
      <c r="B43" s="86" t="s">
        <v>188</v>
      </c>
      <c r="C43" s="14">
        <v>0</v>
      </c>
      <c r="D43" s="145">
        <v>0</v>
      </c>
      <c r="E43" s="15">
        <v>1</v>
      </c>
      <c r="F43" s="141">
        <v>0.038461538461538464</v>
      </c>
      <c r="G43" s="104">
        <v>0</v>
      </c>
      <c r="H43" s="145">
        <v>0</v>
      </c>
      <c r="I43" s="15">
        <v>1</v>
      </c>
      <c r="J43" s="141">
        <v>0.024390243902439025</v>
      </c>
      <c r="K43" s="161" t="s">
        <v>459</v>
      </c>
    </row>
    <row r="44" spans="1:11" ht="28.5">
      <c r="A44" s="15">
        <v>72</v>
      </c>
      <c r="B44" s="86" t="s">
        <v>189</v>
      </c>
      <c r="C44" s="14">
        <v>0</v>
      </c>
      <c r="D44" s="145">
        <v>0</v>
      </c>
      <c r="E44" s="15">
        <v>0</v>
      </c>
      <c r="F44" s="141">
        <v>0</v>
      </c>
      <c r="G44" s="104">
        <v>0</v>
      </c>
      <c r="H44" s="145">
        <v>0</v>
      </c>
      <c r="I44" s="15">
        <v>0</v>
      </c>
      <c r="J44" s="141">
        <v>0</v>
      </c>
      <c r="K44" s="159" t="s">
        <v>362</v>
      </c>
    </row>
    <row r="45" spans="1:10" ht="15">
      <c r="A45" s="15">
        <v>73</v>
      </c>
      <c r="B45" s="86" t="s">
        <v>190</v>
      </c>
      <c r="C45" s="14">
        <v>0</v>
      </c>
      <c r="D45" s="145">
        <v>0</v>
      </c>
      <c r="E45" s="15">
        <v>0</v>
      </c>
      <c r="F45" s="141">
        <v>0</v>
      </c>
      <c r="G45" s="104">
        <v>0</v>
      </c>
      <c r="H45" s="145">
        <v>0</v>
      </c>
      <c r="I45" s="15">
        <v>0</v>
      </c>
      <c r="J45" s="141">
        <v>0</v>
      </c>
    </row>
    <row r="46" spans="1:11" ht="28.5">
      <c r="A46" s="15">
        <v>79</v>
      </c>
      <c r="B46" s="86" t="s">
        <v>191</v>
      </c>
      <c r="C46" s="14">
        <v>0</v>
      </c>
      <c r="D46" s="145">
        <v>0</v>
      </c>
      <c r="E46" s="15">
        <v>0</v>
      </c>
      <c r="F46" s="141">
        <v>0</v>
      </c>
      <c r="G46" s="104">
        <v>0</v>
      </c>
      <c r="H46" s="145">
        <v>0</v>
      </c>
      <c r="I46" s="15">
        <v>0</v>
      </c>
      <c r="J46" s="141">
        <v>0</v>
      </c>
      <c r="K46" s="159" t="s">
        <v>413</v>
      </c>
    </row>
    <row r="47" spans="1:10" ht="15">
      <c r="A47" s="15">
        <v>80</v>
      </c>
      <c r="B47" s="86" t="s">
        <v>192</v>
      </c>
      <c r="C47" s="14">
        <v>0</v>
      </c>
      <c r="D47" s="145">
        <v>0</v>
      </c>
      <c r="E47" s="15">
        <v>0</v>
      </c>
      <c r="F47" s="141">
        <v>0</v>
      </c>
      <c r="G47" s="104">
        <v>0</v>
      </c>
      <c r="H47" s="145">
        <v>0</v>
      </c>
      <c r="I47" s="15">
        <v>0</v>
      </c>
      <c r="J47" s="141">
        <v>0</v>
      </c>
    </row>
    <row r="48" spans="1:10" ht="15">
      <c r="A48" s="15">
        <v>81</v>
      </c>
      <c r="B48" s="86" t="s">
        <v>193</v>
      </c>
      <c r="C48" s="14">
        <v>0</v>
      </c>
      <c r="D48" s="145">
        <v>0</v>
      </c>
      <c r="E48" s="15">
        <v>0</v>
      </c>
      <c r="F48" s="141">
        <v>0</v>
      </c>
      <c r="G48" s="104">
        <v>0</v>
      </c>
      <c r="H48" s="145">
        <v>0</v>
      </c>
      <c r="I48" s="15">
        <v>0</v>
      </c>
      <c r="J48" s="141">
        <v>0</v>
      </c>
    </row>
    <row r="49" spans="1:10" ht="15">
      <c r="A49" s="15">
        <v>82</v>
      </c>
      <c r="B49" s="86" t="s">
        <v>194</v>
      </c>
      <c r="C49" s="14">
        <v>0</v>
      </c>
      <c r="D49" s="145">
        <v>0</v>
      </c>
      <c r="E49" s="15">
        <v>0</v>
      </c>
      <c r="F49" s="141">
        <v>0</v>
      </c>
      <c r="G49" s="104">
        <v>0</v>
      </c>
      <c r="H49" s="145">
        <v>0</v>
      </c>
      <c r="I49" s="15">
        <v>0</v>
      </c>
      <c r="J49" s="141">
        <v>0</v>
      </c>
    </row>
    <row r="50" spans="1:10" ht="15">
      <c r="A50" s="15">
        <v>83</v>
      </c>
      <c r="B50" s="86" t="s">
        <v>195</v>
      </c>
      <c r="C50" s="14">
        <v>0</v>
      </c>
      <c r="D50" s="145">
        <v>0</v>
      </c>
      <c r="E50" s="15">
        <v>0</v>
      </c>
      <c r="F50" s="141">
        <v>0</v>
      </c>
      <c r="G50" s="104">
        <v>0</v>
      </c>
      <c r="H50" s="145">
        <v>0</v>
      </c>
      <c r="I50" s="15">
        <v>0</v>
      </c>
      <c r="J50" s="141">
        <v>0</v>
      </c>
    </row>
    <row r="51" spans="1:10" ht="28.5">
      <c r="A51" s="15">
        <v>89</v>
      </c>
      <c r="B51" s="86" t="s">
        <v>196</v>
      </c>
      <c r="C51" s="14">
        <v>0</v>
      </c>
      <c r="D51" s="145">
        <v>0</v>
      </c>
      <c r="E51" s="15">
        <v>0</v>
      </c>
      <c r="F51" s="141">
        <v>0</v>
      </c>
      <c r="G51" s="104">
        <v>0</v>
      </c>
      <c r="H51" s="145">
        <v>0</v>
      </c>
      <c r="I51" s="15">
        <v>0</v>
      </c>
      <c r="J51" s="141">
        <v>0</v>
      </c>
    </row>
    <row r="52" spans="1:11" ht="15.75" thickBot="1">
      <c r="A52" s="17">
        <v>99</v>
      </c>
      <c r="B52" s="89" t="s">
        <v>197</v>
      </c>
      <c r="C52" s="77">
        <v>1</v>
      </c>
      <c r="D52" s="147">
        <v>0.16666666666666663</v>
      </c>
      <c r="E52" s="17">
        <v>3</v>
      </c>
      <c r="F52" s="142">
        <v>0.11538461538461538</v>
      </c>
      <c r="G52" s="106">
        <v>1</v>
      </c>
      <c r="H52" s="147">
        <v>0.1111111111111111</v>
      </c>
      <c r="I52" s="17">
        <v>5</v>
      </c>
      <c r="J52" s="142">
        <v>0.12195121951219512</v>
      </c>
      <c r="K52" s="159" t="s">
        <v>363</v>
      </c>
    </row>
    <row r="53" spans="1:11" ht="15.75" thickBot="1">
      <c r="A53" s="268" t="s">
        <v>88</v>
      </c>
      <c r="B53" s="269"/>
      <c r="C53" s="139">
        <v>6</v>
      </c>
      <c r="D53" s="59">
        <v>1</v>
      </c>
      <c r="E53" s="139">
        <v>26</v>
      </c>
      <c r="F53" s="59">
        <v>1</v>
      </c>
      <c r="G53" s="139">
        <v>9</v>
      </c>
      <c r="H53" s="59">
        <v>1</v>
      </c>
      <c r="I53" s="139">
        <v>41</v>
      </c>
      <c r="J53" s="59">
        <v>1</v>
      </c>
      <c r="K53" s="159" t="s">
        <v>345</v>
      </c>
    </row>
    <row r="54" spans="1:10" ht="15">
      <c r="A54" s="149"/>
      <c r="B54" s="70"/>
      <c r="C54" s="70"/>
      <c r="D54" s="92"/>
      <c r="E54" s="70"/>
      <c r="F54" s="92"/>
      <c r="G54" s="70"/>
      <c r="H54" s="92"/>
      <c r="I54" s="70"/>
      <c r="J54" s="70"/>
    </row>
    <row r="55" spans="1:10" ht="15">
      <c r="A55" s="70"/>
      <c r="B55" s="70"/>
      <c r="C55" s="70">
        <f aca="true" t="shared" si="0" ref="C55:I55">SUM(C5:C52)</f>
        <v>6</v>
      </c>
      <c r="D55" s="120">
        <f t="shared" si="0"/>
        <v>0.9999999999999998</v>
      </c>
      <c r="E55" s="70">
        <f t="shared" si="0"/>
        <v>26</v>
      </c>
      <c r="F55" s="120">
        <f t="shared" si="0"/>
        <v>1</v>
      </c>
      <c r="G55" s="70">
        <f t="shared" si="0"/>
        <v>9</v>
      </c>
      <c r="H55" s="120">
        <f t="shared" si="0"/>
        <v>1</v>
      </c>
      <c r="I55" s="70">
        <f t="shared" si="0"/>
        <v>41</v>
      </c>
      <c r="J55" s="116">
        <f>SUM(J5:J52)</f>
        <v>1</v>
      </c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79.7109375" style="107" bestFit="1" customWidth="1"/>
    <col min="3" max="8" width="10.42187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14" t="s">
        <v>447</v>
      </c>
      <c r="B1" s="215"/>
      <c r="C1" s="215"/>
      <c r="D1" s="215"/>
      <c r="E1" s="215"/>
      <c r="F1" s="215"/>
      <c r="G1" s="216"/>
      <c r="H1" s="217"/>
    </row>
    <row r="2" spans="1:8" ht="19.5" customHeight="1" thickBot="1" thickTop="1">
      <c r="A2" s="205" t="s">
        <v>30</v>
      </c>
      <c r="B2" s="207" t="s">
        <v>150</v>
      </c>
      <c r="C2" s="218" t="s">
        <v>149</v>
      </c>
      <c r="D2" s="219"/>
      <c r="E2" s="219"/>
      <c r="F2" s="273"/>
      <c r="G2" s="221" t="s">
        <v>88</v>
      </c>
      <c r="H2" s="222"/>
    </row>
    <row r="3" spans="1:8" ht="19.5" customHeight="1">
      <c r="A3" s="205"/>
      <c r="B3" s="207"/>
      <c r="C3" s="199" t="s">
        <v>97</v>
      </c>
      <c r="D3" s="200"/>
      <c r="E3" s="199" t="s">
        <v>98</v>
      </c>
      <c r="F3" s="200"/>
      <c r="G3" s="223"/>
      <c r="H3" s="224"/>
    </row>
    <row r="4" spans="1:8" ht="19.5" customHeight="1" thickBot="1">
      <c r="A4" s="206"/>
      <c r="B4" s="208"/>
      <c r="C4" s="61" t="s">
        <v>33</v>
      </c>
      <c r="D4" s="60" t="s">
        <v>34</v>
      </c>
      <c r="E4" s="61" t="s">
        <v>33</v>
      </c>
      <c r="F4" s="60" t="s">
        <v>34</v>
      </c>
      <c r="G4" s="96" t="s">
        <v>33</v>
      </c>
      <c r="H4" s="55" t="s">
        <v>34</v>
      </c>
    </row>
    <row r="5" spans="1:9" ht="15">
      <c r="A5" s="143" t="s">
        <v>35</v>
      </c>
      <c r="B5" s="82" t="s">
        <v>36</v>
      </c>
      <c r="C5" s="74">
        <v>1</v>
      </c>
      <c r="D5" s="140">
        <v>0.06666666666666667</v>
      </c>
      <c r="E5" s="74">
        <v>0</v>
      </c>
      <c r="F5" s="140">
        <v>0</v>
      </c>
      <c r="G5" s="74">
        <v>3</v>
      </c>
      <c r="H5" s="140">
        <v>0.12</v>
      </c>
      <c r="I5" s="159" t="s">
        <v>364</v>
      </c>
    </row>
    <row r="6" spans="1:8" ht="28.5">
      <c r="A6" s="15">
        <v>10</v>
      </c>
      <c r="B6" s="86" t="s">
        <v>151</v>
      </c>
      <c r="C6" s="15">
        <v>0</v>
      </c>
      <c r="D6" s="141">
        <v>0</v>
      </c>
      <c r="E6" s="15">
        <v>0</v>
      </c>
      <c r="F6" s="141">
        <v>0</v>
      </c>
      <c r="G6" s="15">
        <v>0</v>
      </c>
      <c r="H6" s="141">
        <v>0</v>
      </c>
    </row>
    <row r="7" spans="1:8" ht="15">
      <c r="A7" s="15">
        <v>11</v>
      </c>
      <c r="B7" s="86" t="s">
        <v>152</v>
      </c>
      <c r="C7" s="15">
        <v>0</v>
      </c>
      <c r="D7" s="141">
        <v>0</v>
      </c>
      <c r="E7" s="15">
        <v>0</v>
      </c>
      <c r="F7" s="141">
        <v>0</v>
      </c>
      <c r="G7" s="15">
        <v>0</v>
      </c>
      <c r="H7" s="141">
        <v>0</v>
      </c>
    </row>
    <row r="8" spans="1:8" ht="15">
      <c r="A8" s="15">
        <v>12</v>
      </c>
      <c r="B8" s="86" t="s">
        <v>153</v>
      </c>
      <c r="C8" s="14">
        <v>0</v>
      </c>
      <c r="D8" s="141">
        <v>0</v>
      </c>
      <c r="E8" s="15">
        <v>0</v>
      </c>
      <c r="F8" s="141">
        <v>0</v>
      </c>
      <c r="G8" s="15">
        <v>0</v>
      </c>
      <c r="H8" s="141">
        <v>0</v>
      </c>
    </row>
    <row r="9" spans="1:9" ht="15">
      <c r="A9" s="15">
        <v>13</v>
      </c>
      <c r="B9" s="86" t="s">
        <v>154</v>
      </c>
      <c r="C9" s="15">
        <v>0</v>
      </c>
      <c r="D9" s="141">
        <v>0</v>
      </c>
      <c r="E9" s="15">
        <v>0</v>
      </c>
      <c r="F9" s="141">
        <v>0</v>
      </c>
      <c r="G9" s="15">
        <v>0</v>
      </c>
      <c r="H9" s="141">
        <v>0</v>
      </c>
      <c r="I9" s="159" t="s">
        <v>353</v>
      </c>
    </row>
    <row r="10" spans="1:8" ht="15">
      <c r="A10" s="15">
        <v>14</v>
      </c>
      <c r="B10" s="86" t="s">
        <v>155</v>
      </c>
      <c r="C10" s="15">
        <v>0</v>
      </c>
      <c r="D10" s="141">
        <v>0</v>
      </c>
      <c r="E10" s="15">
        <v>0</v>
      </c>
      <c r="F10" s="141">
        <v>0</v>
      </c>
      <c r="G10" s="15">
        <v>0</v>
      </c>
      <c r="H10" s="141">
        <v>0</v>
      </c>
    </row>
    <row r="11" spans="1:8" ht="15">
      <c r="A11" s="15">
        <v>15</v>
      </c>
      <c r="B11" s="86" t="s">
        <v>156</v>
      </c>
      <c r="C11" s="14">
        <v>0</v>
      </c>
      <c r="D11" s="141">
        <v>0</v>
      </c>
      <c r="E11" s="15">
        <v>0</v>
      </c>
      <c r="F11" s="141">
        <v>0</v>
      </c>
      <c r="G11" s="15">
        <v>0</v>
      </c>
      <c r="H11" s="141">
        <v>0</v>
      </c>
    </row>
    <row r="12" spans="1:8" ht="28.5">
      <c r="A12" s="15">
        <v>16</v>
      </c>
      <c r="B12" s="86" t="s">
        <v>157</v>
      </c>
      <c r="C12" s="14">
        <v>0</v>
      </c>
      <c r="D12" s="141">
        <v>0</v>
      </c>
      <c r="E12" s="15">
        <v>0</v>
      </c>
      <c r="F12" s="141">
        <v>0</v>
      </c>
      <c r="G12" s="15">
        <v>0</v>
      </c>
      <c r="H12" s="141">
        <v>0</v>
      </c>
    </row>
    <row r="13" spans="1:8" ht="28.5">
      <c r="A13" s="15">
        <v>17</v>
      </c>
      <c r="B13" s="86" t="s">
        <v>158</v>
      </c>
      <c r="C13" s="15">
        <v>0</v>
      </c>
      <c r="D13" s="141">
        <v>0</v>
      </c>
      <c r="E13" s="15">
        <v>0</v>
      </c>
      <c r="F13" s="141">
        <v>0</v>
      </c>
      <c r="G13" s="15">
        <v>0</v>
      </c>
      <c r="H13" s="141">
        <v>0</v>
      </c>
    </row>
    <row r="14" spans="1:9" ht="28.5">
      <c r="A14" s="15">
        <v>19</v>
      </c>
      <c r="B14" s="86" t="s">
        <v>159</v>
      </c>
      <c r="C14" s="14">
        <v>0</v>
      </c>
      <c r="D14" s="141">
        <v>0</v>
      </c>
      <c r="E14" s="15">
        <v>0</v>
      </c>
      <c r="F14" s="141">
        <v>0</v>
      </c>
      <c r="G14" s="15">
        <v>0</v>
      </c>
      <c r="H14" s="141">
        <v>0</v>
      </c>
      <c r="I14" s="159" t="s">
        <v>354</v>
      </c>
    </row>
    <row r="15" spans="1:9" ht="15">
      <c r="A15" s="15">
        <v>20</v>
      </c>
      <c r="B15" s="86" t="s">
        <v>160</v>
      </c>
      <c r="C15" s="15">
        <v>0</v>
      </c>
      <c r="D15" s="141">
        <v>0</v>
      </c>
      <c r="E15" s="15">
        <v>0</v>
      </c>
      <c r="F15" s="141">
        <v>0</v>
      </c>
      <c r="G15" s="15">
        <v>0</v>
      </c>
      <c r="H15" s="141">
        <v>0</v>
      </c>
      <c r="I15" s="159" t="s">
        <v>411</v>
      </c>
    </row>
    <row r="16" spans="1:9" ht="15">
      <c r="A16" s="15">
        <v>21</v>
      </c>
      <c r="B16" s="86" t="s">
        <v>161</v>
      </c>
      <c r="C16" s="15">
        <v>0</v>
      </c>
      <c r="D16" s="141">
        <v>0</v>
      </c>
      <c r="E16" s="15">
        <v>0</v>
      </c>
      <c r="F16" s="141">
        <v>0</v>
      </c>
      <c r="G16" s="15">
        <v>0</v>
      </c>
      <c r="H16" s="141">
        <v>0</v>
      </c>
      <c r="I16" s="159" t="s">
        <v>388</v>
      </c>
    </row>
    <row r="17" spans="1:8" ht="15">
      <c r="A17" s="15">
        <v>22</v>
      </c>
      <c r="B17" s="86" t="s">
        <v>162</v>
      </c>
      <c r="C17" s="14">
        <v>0</v>
      </c>
      <c r="D17" s="141">
        <v>0</v>
      </c>
      <c r="E17" s="15">
        <v>0</v>
      </c>
      <c r="F17" s="141">
        <v>0</v>
      </c>
      <c r="G17" s="15">
        <v>0</v>
      </c>
      <c r="H17" s="141">
        <v>0</v>
      </c>
    </row>
    <row r="18" spans="1:8" ht="15">
      <c r="A18" s="15">
        <v>23</v>
      </c>
      <c r="B18" s="86" t="s">
        <v>163</v>
      </c>
      <c r="C18" s="15">
        <v>0</v>
      </c>
      <c r="D18" s="141">
        <v>0</v>
      </c>
      <c r="E18" s="15">
        <v>0</v>
      </c>
      <c r="F18" s="141">
        <v>0</v>
      </c>
      <c r="G18" s="15">
        <v>0</v>
      </c>
      <c r="H18" s="141">
        <v>0</v>
      </c>
    </row>
    <row r="19" spans="1:8" ht="28.5">
      <c r="A19" s="15">
        <v>29</v>
      </c>
      <c r="B19" s="86" t="s">
        <v>164</v>
      </c>
      <c r="C19" s="14">
        <v>0</v>
      </c>
      <c r="D19" s="141">
        <v>0</v>
      </c>
      <c r="E19" s="15">
        <v>0</v>
      </c>
      <c r="F19" s="141">
        <v>0</v>
      </c>
      <c r="G19" s="15">
        <v>0</v>
      </c>
      <c r="H19" s="141">
        <v>0</v>
      </c>
    </row>
    <row r="20" spans="1:9" ht="28.5">
      <c r="A20" s="15">
        <v>30</v>
      </c>
      <c r="B20" s="86" t="s">
        <v>165</v>
      </c>
      <c r="C20" s="14">
        <v>0</v>
      </c>
      <c r="D20" s="141">
        <v>0</v>
      </c>
      <c r="E20" s="15">
        <v>0</v>
      </c>
      <c r="F20" s="141">
        <v>0</v>
      </c>
      <c r="G20" s="15">
        <v>0</v>
      </c>
      <c r="H20" s="141">
        <v>0</v>
      </c>
      <c r="I20" s="159" t="s">
        <v>412</v>
      </c>
    </row>
    <row r="21" spans="1:9" ht="15">
      <c r="A21" s="15">
        <v>31</v>
      </c>
      <c r="B21" s="86" t="s">
        <v>166</v>
      </c>
      <c r="C21" s="14">
        <v>1</v>
      </c>
      <c r="D21" s="141">
        <v>0.06666666666666667</v>
      </c>
      <c r="E21" s="15">
        <v>0</v>
      </c>
      <c r="F21" s="141">
        <v>0</v>
      </c>
      <c r="G21" s="15">
        <v>1</v>
      </c>
      <c r="H21" s="141">
        <v>0.04</v>
      </c>
      <c r="I21" s="159" t="s">
        <v>355</v>
      </c>
    </row>
    <row r="22" spans="1:9" ht="15">
      <c r="A22" s="15">
        <v>32</v>
      </c>
      <c r="B22" s="86" t="s">
        <v>167</v>
      </c>
      <c r="C22" s="14">
        <v>0</v>
      </c>
      <c r="D22" s="141">
        <v>0</v>
      </c>
      <c r="E22" s="15">
        <v>0</v>
      </c>
      <c r="F22" s="141">
        <v>0</v>
      </c>
      <c r="G22" s="15">
        <v>0</v>
      </c>
      <c r="H22" s="141">
        <v>0</v>
      </c>
      <c r="I22" s="159" t="s">
        <v>389</v>
      </c>
    </row>
    <row r="23" spans="1:9" ht="28.5">
      <c r="A23" s="15">
        <v>39</v>
      </c>
      <c r="B23" s="86" t="s">
        <v>168</v>
      </c>
      <c r="C23" s="15">
        <v>0</v>
      </c>
      <c r="D23" s="141">
        <v>0</v>
      </c>
      <c r="E23" s="15">
        <v>0</v>
      </c>
      <c r="F23" s="141">
        <v>0</v>
      </c>
      <c r="G23" s="15">
        <v>0</v>
      </c>
      <c r="H23" s="141">
        <v>0</v>
      </c>
      <c r="I23" s="159" t="s">
        <v>356</v>
      </c>
    </row>
    <row r="24" spans="1:9" ht="15">
      <c r="A24" s="15">
        <v>40</v>
      </c>
      <c r="B24" s="86" t="s">
        <v>169</v>
      </c>
      <c r="C24" s="14">
        <v>2</v>
      </c>
      <c r="D24" s="141">
        <v>0.13333333333333333</v>
      </c>
      <c r="E24" s="15">
        <v>0</v>
      </c>
      <c r="F24" s="141">
        <v>0</v>
      </c>
      <c r="G24" s="15">
        <v>4</v>
      </c>
      <c r="H24" s="141">
        <v>0.16</v>
      </c>
      <c r="I24" s="159" t="s">
        <v>357</v>
      </c>
    </row>
    <row r="25" spans="1:8" ht="15">
      <c r="A25" s="15">
        <v>41</v>
      </c>
      <c r="B25" s="86" t="s">
        <v>170</v>
      </c>
      <c r="C25" s="14">
        <v>0</v>
      </c>
      <c r="D25" s="141">
        <v>0</v>
      </c>
      <c r="E25" s="15">
        <v>0</v>
      </c>
      <c r="F25" s="141">
        <v>0</v>
      </c>
      <c r="G25" s="15">
        <v>0</v>
      </c>
      <c r="H25" s="141">
        <v>0</v>
      </c>
    </row>
    <row r="26" spans="1:8" ht="15">
      <c r="A26" s="15">
        <v>42</v>
      </c>
      <c r="B26" s="86" t="s">
        <v>171</v>
      </c>
      <c r="C26" s="14">
        <v>0</v>
      </c>
      <c r="D26" s="141">
        <v>0</v>
      </c>
      <c r="E26" s="15">
        <v>0</v>
      </c>
      <c r="F26" s="141">
        <v>0</v>
      </c>
      <c r="G26" s="15">
        <v>0</v>
      </c>
      <c r="H26" s="141">
        <v>0</v>
      </c>
    </row>
    <row r="27" spans="1:8" ht="15">
      <c r="A27" s="15">
        <v>43</v>
      </c>
      <c r="B27" s="86" t="s">
        <v>172</v>
      </c>
      <c r="C27" s="15">
        <v>0</v>
      </c>
      <c r="D27" s="141">
        <v>0</v>
      </c>
      <c r="E27" s="15">
        <v>0</v>
      </c>
      <c r="F27" s="141">
        <v>0</v>
      </c>
      <c r="G27" s="15">
        <v>0</v>
      </c>
      <c r="H27" s="141">
        <v>0</v>
      </c>
    </row>
    <row r="28" spans="1:9" ht="15">
      <c r="A28" s="15">
        <v>44</v>
      </c>
      <c r="B28" s="86" t="s">
        <v>173</v>
      </c>
      <c r="C28" s="14">
        <v>4</v>
      </c>
      <c r="D28" s="141">
        <v>0.26666666666666666</v>
      </c>
      <c r="E28" s="15">
        <v>0</v>
      </c>
      <c r="F28" s="141">
        <v>0</v>
      </c>
      <c r="G28" s="15">
        <v>4</v>
      </c>
      <c r="H28" s="141">
        <v>0.16</v>
      </c>
      <c r="I28" s="159" t="s">
        <v>358</v>
      </c>
    </row>
    <row r="29" spans="1:9" ht="28.5">
      <c r="A29" s="15">
        <v>45</v>
      </c>
      <c r="B29" s="86" t="s">
        <v>174</v>
      </c>
      <c r="C29" s="14">
        <v>3</v>
      </c>
      <c r="D29" s="141">
        <v>0.2</v>
      </c>
      <c r="E29" s="15">
        <v>1</v>
      </c>
      <c r="F29" s="141">
        <v>1</v>
      </c>
      <c r="G29" s="15">
        <v>9</v>
      </c>
      <c r="H29" s="141">
        <v>0.36</v>
      </c>
      <c r="I29" s="159" t="s">
        <v>359</v>
      </c>
    </row>
    <row r="30" spans="1:9" ht="28.5">
      <c r="A30" s="15">
        <v>49</v>
      </c>
      <c r="B30" s="86" t="s">
        <v>175</v>
      </c>
      <c r="C30" s="15">
        <v>0</v>
      </c>
      <c r="D30" s="141">
        <v>0</v>
      </c>
      <c r="E30" s="15">
        <v>0</v>
      </c>
      <c r="F30" s="141">
        <v>0</v>
      </c>
      <c r="G30" s="15">
        <v>1</v>
      </c>
      <c r="H30" s="141">
        <v>0.04</v>
      </c>
      <c r="I30" s="159" t="s">
        <v>360</v>
      </c>
    </row>
    <row r="31" spans="1:8" ht="15">
      <c r="A31" s="15">
        <v>50</v>
      </c>
      <c r="B31" s="86" t="s">
        <v>176</v>
      </c>
      <c r="C31" s="15">
        <v>0</v>
      </c>
      <c r="D31" s="141">
        <v>0</v>
      </c>
      <c r="E31" s="15">
        <v>0</v>
      </c>
      <c r="F31" s="141">
        <v>0</v>
      </c>
      <c r="G31" s="15">
        <v>0</v>
      </c>
      <c r="H31" s="141">
        <v>0</v>
      </c>
    </row>
    <row r="32" spans="1:9" ht="15">
      <c r="A32" s="15">
        <v>51</v>
      </c>
      <c r="B32" s="86" t="s">
        <v>177</v>
      </c>
      <c r="C32" s="14">
        <v>0</v>
      </c>
      <c r="D32" s="141">
        <v>0</v>
      </c>
      <c r="E32" s="15">
        <v>0</v>
      </c>
      <c r="F32" s="141">
        <v>0</v>
      </c>
      <c r="G32" s="15">
        <v>0</v>
      </c>
      <c r="H32" s="141">
        <v>0</v>
      </c>
      <c r="I32" s="159" t="s">
        <v>361</v>
      </c>
    </row>
    <row r="33" spans="1:8" ht="15">
      <c r="A33" s="15">
        <v>52</v>
      </c>
      <c r="B33" s="86" t="s">
        <v>178</v>
      </c>
      <c r="C33" s="15">
        <v>0</v>
      </c>
      <c r="D33" s="141">
        <v>0</v>
      </c>
      <c r="E33" s="15">
        <v>0</v>
      </c>
      <c r="F33" s="141">
        <v>0</v>
      </c>
      <c r="G33" s="15">
        <v>0</v>
      </c>
      <c r="H33" s="141">
        <v>0</v>
      </c>
    </row>
    <row r="34" spans="1:9" ht="15">
      <c r="A34" s="15">
        <v>53</v>
      </c>
      <c r="B34" s="86" t="s">
        <v>179</v>
      </c>
      <c r="C34" s="14">
        <v>0</v>
      </c>
      <c r="D34" s="141">
        <v>0</v>
      </c>
      <c r="E34" s="15">
        <v>0</v>
      </c>
      <c r="F34" s="141">
        <v>0</v>
      </c>
      <c r="G34" s="15">
        <v>0</v>
      </c>
      <c r="H34" s="141">
        <v>0</v>
      </c>
      <c r="I34" s="159" t="s">
        <v>390</v>
      </c>
    </row>
    <row r="35" spans="1:9" ht="28.5">
      <c r="A35" s="15">
        <v>59</v>
      </c>
      <c r="B35" s="86" t="s">
        <v>180</v>
      </c>
      <c r="C35" s="14">
        <v>1</v>
      </c>
      <c r="D35" s="141">
        <v>0.06666666666666667</v>
      </c>
      <c r="E35" s="15">
        <v>0</v>
      </c>
      <c r="F35" s="141">
        <v>0</v>
      </c>
      <c r="G35" s="15">
        <v>0</v>
      </c>
      <c r="H35" s="141">
        <v>0</v>
      </c>
      <c r="I35" s="161" t="s">
        <v>458</v>
      </c>
    </row>
    <row r="36" spans="1:9" ht="15">
      <c r="A36" s="15">
        <v>60</v>
      </c>
      <c r="B36" s="86" t="s">
        <v>181</v>
      </c>
      <c r="C36" s="15">
        <v>0</v>
      </c>
      <c r="D36" s="141">
        <v>0</v>
      </c>
      <c r="E36" s="15">
        <v>0</v>
      </c>
      <c r="F36" s="141">
        <v>0</v>
      </c>
      <c r="G36" s="15">
        <v>0</v>
      </c>
      <c r="H36" s="141">
        <v>0</v>
      </c>
      <c r="I36" s="159" t="s">
        <v>397</v>
      </c>
    </row>
    <row r="37" spans="1:8" ht="15">
      <c r="A37" s="15">
        <v>61</v>
      </c>
      <c r="B37" s="86" t="s">
        <v>182</v>
      </c>
      <c r="C37" s="14">
        <v>0</v>
      </c>
      <c r="D37" s="141">
        <v>0</v>
      </c>
      <c r="E37" s="15">
        <v>0</v>
      </c>
      <c r="F37" s="141">
        <v>0</v>
      </c>
      <c r="G37" s="15">
        <v>0</v>
      </c>
      <c r="H37" s="141">
        <v>0</v>
      </c>
    </row>
    <row r="38" spans="1:9" ht="15">
      <c r="A38" s="15">
        <v>62</v>
      </c>
      <c r="B38" s="86" t="s">
        <v>183</v>
      </c>
      <c r="C38" s="14">
        <v>0</v>
      </c>
      <c r="D38" s="141">
        <v>0</v>
      </c>
      <c r="E38" s="15">
        <v>0</v>
      </c>
      <c r="F38" s="141">
        <v>0</v>
      </c>
      <c r="G38" s="15">
        <v>0</v>
      </c>
      <c r="H38" s="141">
        <v>0</v>
      </c>
      <c r="I38" s="159" t="s">
        <v>391</v>
      </c>
    </row>
    <row r="39" spans="1:8" ht="15">
      <c r="A39" s="15">
        <v>63</v>
      </c>
      <c r="B39" s="86" t="s">
        <v>184</v>
      </c>
      <c r="C39" s="14">
        <v>0</v>
      </c>
      <c r="D39" s="141">
        <v>0</v>
      </c>
      <c r="E39" s="15">
        <v>0</v>
      </c>
      <c r="F39" s="141">
        <v>0</v>
      </c>
      <c r="G39" s="15">
        <v>0</v>
      </c>
      <c r="H39" s="141">
        <v>0</v>
      </c>
    </row>
    <row r="40" spans="1:8" ht="15">
      <c r="A40" s="15">
        <v>64</v>
      </c>
      <c r="B40" s="86" t="s">
        <v>185</v>
      </c>
      <c r="C40" s="15">
        <v>0</v>
      </c>
      <c r="D40" s="141">
        <v>0</v>
      </c>
      <c r="E40" s="15">
        <v>0</v>
      </c>
      <c r="F40" s="141">
        <v>0</v>
      </c>
      <c r="G40" s="15">
        <v>0</v>
      </c>
      <c r="H40" s="141">
        <v>0</v>
      </c>
    </row>
    <row r="41" spans="1:8" ht="28.5">
      <c r="A41" s="15">
        <v>69</v>
      </c>
      <c r="B41" s="86" t="s">
        <v>186</v>
      </c>
      <c r="C41" s="15">
        <v>0</v>
      </c>
      <c r="D41" s="141">
        <v>0</v>
      </c>
      <c r="E41" s="15">
        <v>0</v>
      </c>
      <c r="F41" s="141">
        <v>0</v>
      </c>
      <c r="G41" s="15">
        <v>0</v>
      </c>
      <c r="H41" s="141">
        <v>0</v>
      </c>
    </row>
    <row r="42" spans="1:9" ht="15">
      <c r="A42" s="15">
        <v>70</v>
      </c>
      <c r="B42" s="86" t="s">
        <v>187</v>
      </c>
      <c r="C42" s="14">
        <v>0</v>
      </c>
      <c r="D42" s="141">
        <v>0</v>
      </c>
      <c r="E42" s="15">
        <v>0</v>
      </c>
      <c r="F42" s="141">
        <v>0</v>
      </c>
      <c r="G42" s="15">
        <v>0</v>
      </c>
      <c r="H42" s="141">
        <v>0</v>
      </c>
      <c r="I42" s="159" t="s">
        <v>392</v>
      </c>
    </row>
    <row r="43" spans="1:9" ht="15">
      <c r="A43" s="15">
        <v>71</v>
      </c>
      <c r="B43" s="86" t="s">
        <v>188</v>
      </c>
      <c r="C43" s="14">
        <v>0</v>
      </c>
      <c r="D43" s="141">
        <v>0</v>
      </c>
      <c r="E43" s="15">
        <v>0</v>
      </c>
      <c r="F43" s="141">
        <v>0</v>
      </c>
      <c r="G43" s="15">
        <v>1</v>
      </c>
      <c r="H43" s="141">
        <v>0.04</v>
      </c>
      <c r="I43" s="161" t="s">
        <v>459</v>
      </c>
    </row>
    <row r="44" spans="1:9" ht="28.5">
      <c r="A44" s="15">
        <v>72</v>
      </c>
      <c r="B44" s="86" t="s">
        <v>189</v>
      </c>
      <c r="C44" s="14">
        <v>0</v>
      </c>
      <c r="D44" s="141">
        <v>0</v>
      </c>
      <c r="E44" s="15">
        <v>0</v>
      </c>
      <c r="F44" s="141">
        <v>0</v>
      </c>
      <c r="G44" s="15">
        <v>0</v>
      </c>
      <c r="H44" s="141">
        <v>0</v>
      </c>
      <c r="I44" s="159" t="s">
        <v>362</v>
      </c>
    </row>
    <row r="45" spans="1:8" ht="15">
      <c r="A45" s="15">
        <v>73</v>
      </c>
      <c r="B45" s="86" t="s">
        <v>190</v>
      </c>
      <c r="C45" s="14">
        <v>0</v>
      </c>
      <c r="D45" s="141">
        <v>0</v>
      </c>
      <c r="E45" s="15">
        <v>0</v>
      </c>
      <c r="F45" s="141">
        <v>0</v>
      </c>
      <c r="G45" s="15">
        <v>0</v>
      </c>
      <c r="H45" s="141">
        <v>0</v>
      </c>
    </row>
    <row r="46" spans="1:9" ht="28.5">
      <c r="A46" s="15">
        <v>79</v>
      </c>
      <c r="B46" s="86" t="s">
        <v>191</v>
      </c>
      <c r="C46" s="15">
        <v>0</v>
      </c>
      <c r="D46" s="141">
        <v>0</v>
      </c>
      <c r="E46" s="15">
        <v>0</v>
      </c>
      <c r="F46" s="141">
        <v>0</v>
      </c>
      <c r="G46" s="15">
        <v>0</v>
      </c>
      <c r="H46" s="141">
        <v>0</v>
      </c>
      <c r="I46" s="159" t="s">
        <v>413</v>
      </c>
    </row>
    <row r="47" spans="1:8" ht="15">
      <c r="A47" s="15">
        <v>80</v>
      </c>
      <c r="B47" s="86" t="s">
        <v>192</v>
      </c>
      <c r="C47" s="14">
        <v>0</v>
      </c>
      <c r="D47" s="141">
        <v>0</v>
      </c>
      <c r="E47" s="15">
        <v>0</v>
      </c>
      <c r="F47" s="141">
        <v>0</v>
      </c>
      <c r="G47" s="15">
        <v>0</v>
      </c>
      <c r="H47" s="141">
        <v>0</v>
      </c>
    </row>
    <row r="48" spans="1:8" ht="15">
      <c r="A48" s="15">
        <v>81</v>
      </c>
      <c r="B48" s="86" t="s">
        <v>193</v>
      </c>
      <c r="C48" s="15">
        <v>0</v>
      </c>
      <c r="D48" s="141">
        <v>0</v>
      </c>
      <c r="E48" s="15">
        <v>0</v>
      </c>
      <c r="F48" s="141">
        <v>0</v>
      </c>
      <c r="G48" s="15">
        <v>0</v>
      </c>
      <c r="H48" s="141">
        <v>0</v>
      </c>
    </row>
    <row r="49" spans="1:8" ht="15">
      <c r="A49" s="15">
        <v>82</v>
      </c>
      <c r="B49" s="86" t="s">
        <v>194</v>
      </c>
      <c r="C49" s="15">
        <v>0</v>
      </c>
      <c r="D49" s="141">
        <v>0</v>
      </c>
      <c r="E49" s="15">
        <v>0</v>
      </c>
      <c r="F49" s="141">
        <v>0</v>
      </c>
      <c r="G49" s="15">
        <v>0</v>
      </c>
      <c r="H49" s="141">
        <v>0</v>
      </c>
    </row>
    <row r="50" spans="1:8" ht="15">
      <c r="A50" s="15">
        <v>83</v>
      </c>
      <c r="B50" s="86" t="s">
        <v>195</v>
      </c>
      <c r="C50" s="15">
        <v>0</v>
      </c>
      <c r="D50" s="141">
        <v>0</v>
      </c>
      <c r="E50" s="15">
        <v>0</v>
      </c>
      <c r="F50" s="141">
        <v>0</v>
      </c>
      <c r="G50" s="15">
        <v>0</v>
      </c>
      <c r="H50" s="141">
        <v>0</v>
      </c>
    </row>
    <row r="51" spans="1:8" ht="28.5">
      <c r="A51" s="15">
        <v>89</v>
      </c>
      <c r="B51" s="86" t="s">
        <v>196</v>
      </c>
      <c r="C51" s="15">
        <v>0</v>
      </c>
      <c r="D51" s="141">
        <v>0</v>
      </c>
      <c r="E51" s="15">
        <v>0</v>
      </c>
      <c r="F51" s="141">
        <v>0</v>
      </c>
      <c r="G51" s="15">
        <v>0</v>
      </c>
      <c r="H51" s="141">
        <v>0</v>
      </c>
    </row>
    <row r="52" spans="1:9" ht="15.75" thickBot="1">
      <c r="A52" s="17">
        <v>99</v>
      </c>
      <c r="B52" s="89" t="s">
        <v>197</v>
      </c>
      <c r="C52" s="77">
        <v>3</v>
      </c>
      <c r="D52" s="142">
        <v>0.2</v>
      </c>
      <c r="E52" s="17">
        <v>0</v>
      </c>
      <c r="F52" s="142">
        <v>0</v>
      </c>
      <c r="G52" s="17">
        <v>2</v>
      </c>
      <c r="H52" s="142">
        <v>0.08</v>
      </c>
      <c r="I52" s="159" t="s">
        <v>363</v>
      </c>
    </row>
    <row r="53" spans="1:9" ht="15.75" thickBot="1">
      <c r="A53" s="268" t="s">
        <v>88</v>
      </c>
      <c r="B53" s="269"/>
      <c r="C53" s="139">
        <v>15</v>
      </c>
      <c r="D53" s="59">
        <v>1</v>
      </c>
      <c r="E53" s="139">
        <v>1</v>
      </c>
      <c r="F53" s="59">
        <v>1</v>
      </c>
      <c r="G53" s="139">
        <v>25</v>
      </c>
      <c r="H53" s="59">
        <v>1</v>
      </c>
      <c r="I53" s="159" t="s">
        <v>345</v>
      </c>
    </row>
    <row r="54" spans="1:8" ht="15">
      <c r="A54" s="80"/>
      <c r="B54" s="80"/>
      <c r="C54" s="80"/>
      <c r="D54" s="148"/>
      <c r="E54" s="80"/>
      <c r="F54" s="148"/>
      <c r="G54" s="80"/>
      <c r="H54" s="148"/>
    </row>
    <row r="55" spans="1:8" ht="15">
      <c r="A55" s="69" t="s">
        <v>99</v>
      </c>
      <c r="B55" s="70"/>
      <c r="C55" s="70">
        <f aca="true" t="shared" si="0" ref="C55:H55">SUM(C5:C52)</f>
        <v>15</v>
      </c>
      <c r="D55" s="120">
        <f t="shared" si="0"/>
        <v>1</v>
      </c>
      <c r="E55" s="70">
        <f t="shared" si="0"/>
        <v>1</v>
      </c>
      <c r="F55" s="120">
        <f t="shared" si="0"/>
        <v>1</v>
      </c>
      <c r="G55" s="70">
        <f t="shared" si="0"/>
        <v>25</v>
      </c>
      <c r="H55" s="116">
        <f t="shared" si="0"/>
        <v>1</v>
      </c>
    </row>
    <row r="56" spans="1:8" ht="15">
      <c r="A56" s="71" t="s">
        <v>100</v>
      </c>
      <c r="B56" s="70"/>
      <c r="C56" s="70"/>
      <c r="D56" s="92"/>
      <c r="E56" s="70"/>
      <c r="F56" s="92"/>
      <c r="G56" s="70"/>
      <c r="H56" s="70"/>
    </row>
    <row r="57" spans="1:8" ht="15">
      <c r="A57" s="71" t="s">
        <v>101</v>
      </c>
      <c r="B57" s="70"/>
      <c r="C57" s="70"/>
      <c r="D57" s="92"/>
      <c r="E57" s="70"/>
      <c r="F57" s="92"/>
      <c r="G57" s="70"/>
      <c r="H57" s="70"/>
    </row>
    <row r="58" spans="1:8" ht="15">
      <c r="A58" s="71" t="s">
        <v>102</v>
      </c>
      <c r="B58" s="70"/>
      <c r="C58" s="70"/>
      <c r="D58" s="92"/>
      <c r="E58" s="70"/>
      <c r="F58" s="92"/>
      <c r="G58" s="70"/>
      <c r="H58" s="70"/>
    </row>
    <row r="59" spans="1:8" ht="15">
      <c r="A59" s="71" t="s">
        <v>103</v>
      </c>
      <c r="B59" s="70"/>
      <c r="C59" s="70"/>
      <c r="D59" s="92"/>
      <c r="E59" s="70"/>
      <c r="F59" s="92"/>
      <c r="G59" s="70"/>
      <c r="H59" s="70"/>
    </row>
    <row r="60" spans="1:8" ht="15">
      <c r="A60" s="71" t="s">
        <v>104</v>
      </c>
      <c r="B60" s="70"/>
      <c r="C60" s="70"/>
      <c r="D60" s="92"/>
      <c r="E60" s="70"/>
      <c r="F60" s="92"/>
      <c r="G60" s="70"/>
      <c r="H60" s="70"/>
    </row>
    <row r="61" spans="1:8" ht="15">
      <c r="A61" s="70"/>
      <c r="B61" s="70"/>
      <c r="C61" s="70"/>
      <c r="D61" s="92"/>
      <c r="E61" s="70"/>
      <c r="F61" s="92"/>
      <c r="G61" s="70"/>
      <c r="H61" s="70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61"/>
  <sheetViews>
    <sheetView zoomScale="90" zoomScaleNormal="90" zoomScalePageLayoutView="0" workbookViewId="0" topLeftCell="A1">
      <selection activeCell="A1" sqref="A1:T1"/>
    </sheetView>
  </sheetViews>
  <sheetFormatPr defaultColWidth="9.140625" defaultRowHeight="15"/>
  <cols>
    <col min="1" max="1" width="10.7109375" style="107" customWidth="1"/>
    <col min="2" max="2" width="80.7109375" style="107" customWidth="1"/>
    <col min="3" max="20" width="11.28125" style="107" customWidth="1"/>
    <col min="21" max="21" width="11.421875" style="159" customWidth="1"/>
    <col min="22" max="16384" width="9.140625" style="107" customWidth="1"/>
  </cols>
  <sheetData>
    <row r="1" spans="1:20" ht="24.75" customHeight="1" thickBot="1" thickTop="1">
      <c r="A1" s="214" t="s">
        <v>328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  <c r="T1" s="217"/>
    </row>
    <row r="2" spans="1:20" ht="24.75" customHeight="1" thickBot="1" thickTop="1">
      <c r="A2" s="214" t="s">
        <v>448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6"/>
      <c r="T2" s="217"/>
    </row>
    <row r="3" spans="1:20" ht="19.5" customHeight="1" thickBot="1" thickTop="1">
      <c r="A3" s="193" t="s">
        <v>198</v>
      </c>
      <c r="B3" s="196" t="s">
        <v>199</v>
      </c>
      <c r="C3" s="185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</row>
    <row r="4" spans="1:20" ht="19.5" customHeight="1">
      <c r="A4" s="194"/>
      <c r="B4" s="197"/>
      <c r="C4" s="183">
        <v>2012</v>
      </c>
      <c r="D4" s="184"/>
      <c r="E4" s="183">
        <v>2013</v>
      </c>
      <c r="F4" s="184"/>
      <c r="G4" s="183">
        <v>2014</v>
      </c>
      <c r="H4" s="184"/>
      <c r="I4" s="183">
        <v>2015</v>
      </c>
      <c r="J4" s="184"/>
      <c r="K4" s="183">
        <v>2016</v>
      </c>
      <c r="L4" s="184"/>
      <c r="M4" s="183">
        <v>2017</v>
      </c>
      <c r="N4" s="184"/>
      <c r="O4" s="183">
        <v>2018</v>
      </c>
      <c r="P4" s="184"/>
      <c r="Q4" s="183">
        <v>2019</v>
      </c>
      <c r="R4" s="184"/>
      <c r="S4" s="183">
        <v>2020</v>
      </c>
      <c r="T4" s="184"/>
    </row>
    <row r="5" spans="1:20" ht="19.5" customHeight="1" thickBot="1">
      <c r="A5" s="195"/>
      <c r="B5" s="198"/>
      <c r="C5" s="61" t="s">
        <v>33</v>
      </c>
      <c r="D5" s="60" t="s">
        <v>34</v>
      </c>
      <c r="E5" s="61" t="s">
        <v>33</v>
      </c>
      <c r="F5" s="60" t="s">
        <v>34</v>
      </c>
      <c r="G5" s="61" t="s">
        <v>33</v>
      </c>
      <c r="H5" s="6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  <c r="Q5" s="61" t="s">
        <v>33</v>
      </c>
      <c r="R5" s="60" t="s">
        <v>34</v>
      </c>
      <c r="S5" s="61" t="s">
        <v>33</v>
      </c>
      <c r="T5" s="60" t="s">
        <v>34</v>
      </c>
    </row>
    <row r="6" spans="1:21" ht="15">
      <c r="A6" s="74">
        <v>0</v>
      </c>
      <c r="B6" s="101" t="s">
        <v>200</v>
      </c>
      <c r="C6" s="108">
        <v>4</v>
      </c>
      <c r="D6" s="140">
        <v>0.0851063829787234</v>
      </c>
      <c r="E6" s="108">
        <v>9</v>
      </c>
      <c r="F6" s="140">
        <v>0.17647058823529413</v>
      </c>
      <c r="G6" s="108">
        <v>4</v>
      </c>
      <c r="H6" s="140">
        <v>0.09090909090909091</v>
      </c>
      <c r="I6" s="108">
        <v>7</v>
      </c>
      <c r="J6" s="140">
        <v>0.175</v>
      </c>
      <c r="K6" s="108">
        <v>5</v>
      </c>
      <c r="L6" s="140">
        <v>0.11904761904761903</v>
      </c>
      <c r="M6" s="108">
        <v>11</v>
      </c>
      <c r="N6" s="140">
        <v>0.20754716981132076</v>
      </c>
      <c r="O6" s="108">
        <v>10</v>
      </c>
      <c r="P6" s="140">
        <v>0.18181818181818182</v>
      </c>
      <c r="Q6" s="108">
        <v>10</v>
      </c>
      <c r="R6" s="140">
        <v>0.2702702702702703</v>
      </c>
      <c r="S6" s="108">
        <v>7</v>
      </c>
      <c r="T6" s="140">
        <v>0.17073170731707318</v>
      </c>
      <c r="U6" s="159" t="s">
        <v>365</v>
      </c>
    </row>
    <row r="7" spans="1:21" ht="15">
      <c r="A7" s="15">
        <v>10</v>
      </c>
      <c r="B7" s="103" t="s">
        <v>201</v>
      </c>
      <c r="C7" s="27">
        <v>0</v>
      </c>
      <c r="D7" s="141">
        <v>0</v>
      </c>
      <c r="E7" s="27">
        <v>0</v>
      </c>
      <c r="F7" s="141">
        <v>0</v>
      </c>
      <c r="G7" s="27">
        <v>0</v>
      </c>
      <c r="H7" s="141">
        <v>0</v>
      </c>
      <c r="I7" s="27">
        <v>0</v>
      </c>
      <c r="J7" s="141">
        <v>0</v>
      </c>
      <c r="K7" s="27">
        <v>1</v>
      </c>
      <c r="L7" s="141">
        <v>0</v>
      </c>
      <c r="M7" s="27">
        <v>0</v>
      </c>
      <c r="N7" s="141">
        <v>0</v>
      </c>
      <c r="O7" s="27">
        <v>0</v>
      </c>
      <c r="P7" s="141">
        <v>0</v>
      </c>
      <c r="Q7" s="27">
        <v>0</v>
      </c>
      <c r="R7" s="141">
        <v>0</v>
      </c>
      <c r="S7" s="27">
        <v>1</v>
      </c>
      <c r="T7" s="141">
        <v>0.024390243902439025</v>
      </c>
      <c r="U7" s="159" t="s">
        <v>366</v>
      </c>
    </row>
    <row r="8" spans="1:21" ht="15">
      <c r="A8" s="15">
        <v>11</v>
      </c>
      <c r="B8" s="103" t="s">
        <v>202</v>
      </c>
      <c r="C8" s="27">
        <v>0</v>
      </c>
      <c r="D8" s="141">
        <v>0</v>
      </c>
      <c r="E8" s="27">
        <v>0</v>
      </c>
      <c r="F8" s="141">
        <v>0</v>
      </c>
      <c r="G8" s="27">
        <v>0</v>
      </c>
      <c r="H8" s="141">
        <v>0</v>
      </c>
      <c r="I8" s="27">
        <v>0</v>
      </c>
      <c r="J8" s="141">
        <v>0</v>
      </c>
      <c r="K8" s="27">
        <v>0</v>
      </c>
      <c r="L8" s="141">
        <v>0</v>
      </c>
      <c r="M8" s="27">
        <v>0</v>
      </c>
      <c r="N8" s="141">
        <v>0</v>
      </c>
      <c r="O8" s="27">
        <v>3</v>
      </c>
      <c r="P8" s="141">
        <v>0.05454545454545454</v>
      </c>
      <c r="Q8" s="27">
        <v>0</v>
      </c>
      <c r="R8" s="141">
        <v>0</v>
      </c>
      <c r="S8" s="27">
        <v>0</v>
      </c>
      <c r="T8" s="141">
        <v>0</v>
      </c>
      <c r="U8" s="159" t="s">
        <v>402</v>
      </c>
    </row>
    <row r="9" spans="1:22" ht="15">
      <c r="A9" s="15">
        <v>12</v>
      </c>
      <c r="B9" s="103" t="s">
        <v>203</v>
      </c>
      <c r="C9" s="27">
        <v>0</v>
      </c>
      <c r="D9" s="141">
        <v>0</v>
      </c>
      <c r="E9" s="27">
        <v>0</v>
      </c>
      <c r="F9" s="141">
        <v>0</v>
      </c>
      <c r="G9" s="27">
        <v>0</v>
      </c>
      <c r="H9" s="141">
        <v>0</v>
      </c>
      <c r="I9" s="27">
        <v>0</v>
      </c>
      <c r="J9" s="141">
        <v>0</v>
      </c>
      <c r="K9" s="27">
        <v>0</v>
      </c>
      <c r="L9" s="141">
        <v>0</v>
      </c>
      <c r="M9" s="27">
        <v>0</v>
      </c>
      <c r="N9" s="141">
        <v>0</v>
      </c>
      <c r="O9" s="27">
        <v>0</v>
      </c>
      <c r="P9" s="141">
        <v>0</v>
      </c>
      <c r="Q9" s="27">
        <v>0</v>
      </c>
      <c r="R9" s="141">
        <v>0</v>
      </c>
      <c r="S9" s="27">
        <v>0</v>
      </c>
      <c r="T9" s="141">
        <v>0</v>
      </c>
      <c r="V9" s="161"/>
    </row>
    <row r="10" spans="1:22" ht="15">
      <c r="A10" s="15">
        <v>13</v>
      </c>
      <c r="B10" s="103" t="s">
        <v>204</v>
      </c>
      <c r="C10" s="27">
        <v>0</v>
      </c>
      <c r="D10" s="141">
        <v>0</v>
      </c>
      <c r="E10" s="27">
        <v>0</v>
      </c>
      <c r="F10" s="141">
        <v>0</v>
      </c>
      <c r="G10" s="27">
        <v>0</v>
      </c>
      <c r="H10" s="141">
        <v>0</v>
      </c>
      <c r="I10" s="27">
        <v>0</v>
      </c>
      <c r="J10" s="141">
        <v>0</v>
      </c>
      <c r="K10" s="27">
        <v>0</v>
      </c>
      <c r="L10" s="141">
        <v>0</v>
      </c>
      <c r="M10" s="27">
        <v>0</v>
      </c>
      <c r="N10" s="141">
        <v>0</v>
      </c>
      <c r="O10" s="27">
        <v>1</v>
      </c>
      <c r="P10" s="141">
        <v>0.01818181818181818</v>
      </c>
      <c r="Q10" s="27">
        <v>0</v>
      </c>
      <c r="R10" s="141">
        <v>0</v>
      </c>
      <c r="S10" s="27">
        <v>0</v>
      </c>
      <c r="T10" s="141">
        <v>0</v>
      </c>
      <c r="U10" s="159" t="s">
        <v>403</v>
      </c>
      <c r="V10" s="161"/>
    </row>
    <row r="11" spans="1:22" ht="15">
      <c r="A11" s="15">
        <v>19</v>
      </c>
      <c r="B11" s="103" t="s">
        <v>205</v>
      </c>
      <c r="C11" s="27">
        <v>0</v>
      </c>
      <c r="D11" s="141">
        <v>0</v>
      </c>
      <c r="E11" s="27">
        <v>1</v>
      </c>
      <c r="F11" s="141">
        <v>0.0196078431372549</v>
      </c>
      <c r="G11" s="27">
        <v>0</v>
      </c>
      <c r="H11" s="141">
        <v>0</v>
      </c>
      <c r="I11" s="27">
        <v>0</v>
      </c>
      <c r="J11" s="141">
        <v>0</v>
      </c>
      <c r="K11" s="27">
        <v>0</v>
      </c>
      <c r="L11" s="141">
        <v>0</v>
      </c>
      <c r="M11" s="27">
        <v>0</v>
      </c>
      <c r="N11" s="141">
        <v>0</v>
      </c>
      <c r="O11" s="27">
        <v>0</v>
      </c>
      <c r="P11" s="141">
        <v>0</v>
      </c>
      <c r="Q11" s="27">
        <v>0</v>
      </c>
      <c r="R11" s="141">
        <v>0</v>
      </c>
      <c r="S11" s="27">
        <v>0</v>
      </c>
      <c r="T11" s="141">
        <v>0</v>
      </c>
      <c r="V11" s="161"/>
    </row>
    <row r="12" spans="1:22" ht="15">
      <c r="A12" s="15">
        <v>20</v>
      </c>
      <c r="B12" s="103" t="s">
        <v>206</v>
      </c>
      <c r="C12" s="27">
        <v>1</v>
      </c>
      <c r="D12" s="141">
        <v>0.02127659574468085</v>
      </c>
      <c r="E12" s="27">
        <v>1</v>
      </c>
      <c r="F12" s="141">
        <v>0.0196078431372549</v>
      </c>
      <c r="G12" s="27">
        <v>0</v>
      </c>
      <c r="H12" s="141">
        <v>0</v>
      </c>
      <c r="I12" s="27">
        <v>0</v>
      </c>
      <c r="J12" s="141">
        <v>0</v>
      </c>
      <c r="K12" s="27">
        <v>0</v>
      </c>
      <c r="L12" s="141">
        <v>0</v>
      </c>
      <c r="M12" s="27">
        <v>0</v>
      </c>
      <c r="N12" s="141">
        <v>0</v>
      </c>
      <c r="O12" s="27">
        <v>1</v>
      </c>
      <c r="P12" s="141">
        <v>0.01818181818181818</v>
      </c>
      <c r="Q12" s="27">
        <v>1</v>
      </c>
      <c r="R12" s="141">
        <v>0.027027027027027025</v>
      </c>
      <c r="S12" s="27">
        <v>2</v>
      </c>
      <c r="T12" s="141">
        <v>0.04878048780487805</v>
      </c>
      <c r="U12" s="159" t="s">
        <v>404</v>
      </c>
      <c r="V12" s="161"/>
    </row>
    <row r="13" spans="1:22" ht="15">
      <c r="A13" s="15">
        <v>21</v>
      </c>
      <c r="B13" s="103" t="s">
        <v>207</v>
      </c>
      <c r="C13" s="27">
        <v>1</v>
      </c>
      <c r="D13" s="141">
        <v>0.02127659574468085</v>
      </c>
      <c r="E13" s="27">
        <v>0</v>
      </c>
      <c r="F13" s="141">
        <v>0</v>
      </c>
      <c r="G13" s="27">
        <v>0</v>
      </c>
      <c r="H13" s="141">
        <v>0</v>
      </c>
      <c r="I13" s="27">
        <v>0</v>
      </c>
      <c r="J13" s="141">
        <v>0</v>
      </c>
      <c r="K13" s="27">
        <v>0</v>
      </c>
      <c r="L13" s="141">
        <v>0</v>
      </c>
      <c r="M13" s="27">
        <v>1</v>
      </c>
      <c r="N13" s="141">
        <v>0.018867924528301886</v>
      </c>
      <c r="O13" s="27">
        <v>2</v>
      </c>
      <c r="P13" s="141">
        <v>0.03636363636363636</v>
      </c>
      <c r="Q13" s="27">
        <v>0</v>
      </c>
      <c r="R13" s="141">
        <v>0</v>
      </c>
      <c r="S13" s="27">
        <v>0</v>
      </c>
      <c r="T13" s="141">
        <v>0</v>
      </c>
      <c r="U13" s="159" t="s">
        <v>393</v>
      </c>
      <c r="V13" s="161"/>
    </row>
    <row r="14" spans="1:22" ht="15">
      <c r="A14" s="15">
        <v>22</v>
      </c>
      <c r="B14" s="103" t="s">
        <v>208</v>
      </c>
      <c r="C14" s="27">
        <v>0</v>
      </c>
      <c r="D14" s="141">
        <v>0</v>
      </c>
      <c r="E14" s="27">
        <v>0</v>
      </c>
      <c r="F14" s="141">
        <v>0</v>
      </c>
      <c r="G14" s="27">
        <v>0</v>
      </c>
      <c r="H14" s="141">
        <v>0</v>
      </c>
      <c r="I14" s="27">
        <v>0</v>
      </c>
      <c r="J14" s="141">
        <v>0</v>
      </c>
      <c r="K14" s="27">
        <v>0</v>
      </c>
      <c r="L14" s="141">
        <v>0</v>
      </c>
      <c r="M14" s="27">
        <v>0</v>
      </c>
      <c r="N14" s="141">
        <v>0</v>
      </c>
      <c r="O14" s="27">
        <v>0</v>
      </c>
      <c r="P14" s="141">
        <v>0</v>
      </c>
      <c r="Q14" s="27">
        <v>0</v>
      </c>
      <c r="R14" s="141">
        <v>0</v>
      </c>
      <c r="S14" s="27">
        <v>0</v>
      </c>
      <c r="T14" s="141">
        <v>0</v>
      </c>
      <c r="V14" s="161"/>
    </row>
    <row r="15" spans="1:22" ht="15">
      <c r="A15" s="15">
        <v>29</v>
      </c>
      <c r="B15" s="103" t="s">
        <v>209</v>
      </c>
      <c r="C15" s="27">
        <v>0</v>
      </c>
      <c r="D15" s="141">
        <v>0</v>
      </c>
      <c r="E15" s="27">
        <v>0</v>
      </c>
      <c r="F15" s="141">
        <v>0</v>
      </c>
      <c r="G15" s="27">
        <v>1</v>
      </c>
      <c r="H15" s="141">
        <v>0.022727272727272728</v>
      </c>
      <c r="I15" s="27">
        <v>0</v>
      </c>
      <c r="J15" s="141">
        <v>0</v>
      </c>
      <c r="K15" s="27">
        <v>0</v>
      </c>
      <c r="L15" s="141">
        <v>0</v>
      </c>
      <c r="M15" s="27">
        <v>1</v>
      </c>
      <c r="N15" s="141">
        <v>0.018867924528301886</v>
      </c>
      <c r="O15" s="27">
        <v>0</v>
      </c>
      <c r="P15" s="141">
        <v>0</v>
      </c>
      <c r="Q15" s="27">
        <v>0</v>
      </c>
      <c r="R15" s="141">
        <v>0</v>
      </c>
      <c r="S15" s="27">
        <v>0</v>
      </c>
      <c r="T15" s="141">
        <v>0</v>
      </c>
      <c r="U15" s="159" t="s">
        <v>394</v>
      </c>
      <c r="V15" s="161"/>
    </row>
    <row r="16" spans="1:22" ht="15">
      <c r="A16" s="15">
        <v>30</v>
      </c>
      <c r="B16" s="103" t="s">
        <v>210</v>
      </c>
      <c r="C16" s="27">
        <v>1</v>
      </c>
      <c r="D16" s="141">
        <v>0.02127659574468085</v>
      </c>
      <c r="E16" s="27">
        <v>0</v>
      </c>
      <c r="F16" s="141">
        <v>0</v>
      </c>
      <c r="G16" s="27">
        <v>0</v>
      </c>
      <c r="H16" s="141">
        <v>0</v>
      </c>
      <c r="I16" s="27">
        <v>0</v>
      </c>
      <c r="J16" s="141">
        <v>0</v>
      </c>
      <c r="K16" s="27">
        <v>0</v>
      </c>
      <c r="L16" s="141">
        <v>0</v>
      </c>
      <c r="M16" s="27">
        <v>0</v>
      </c>
      <c r="N16" s="141">
        <v>0</v>
      </c>
      <c r="O16" s="27">
        <v>0</v>
      </c>
      <c r="P16" s="141">
        <v>0</v>
      </c>
      <c r="Q16" s="27">
        <v>0</v>
      </c>
      <c r="R16" s="141">
        <v>0</v>
      </c>
      <c r="S16" s="27">
        <v>0</v>
      </c>
      <c r="T16" s="141">
        <v>0</v>
      </c>
      <c r="V16" s="161"/>
    </row>
    <row r="17" spans="1:22" ht="15">
      <c r="A17" s="15">
        <v>31</v>
      </c>
      <c r="B17" s="103" t="s">
        <v>211</v>
      </c>
      <c r="C17" s="27">
        <v>0</v>
      </c>
      <c r="D17" s="141">
        <v>0</v>
      </c>
      <c r="E17" s="27">
        <v>0</v>
      </c>
      <c r="F17" s="141">
        <v>0</v>
      </c>
      <c r="G17" s="27">
        <v>0</v>
      </c>
      <c r="H17" s="141">
        <v>0</v>
      </c>
      <c r="I17" s="27">
        <v>0</v>
      </c>
      <c r="J17" s="141">
        <v>0</v>
      </c>
      <c r="K17" s="27">
        <v>0</v>
      </c>
      <c r="L17" s="141">
        <v>0</v>
      </c>
      <c r="M17" s="27">
        <v>0</v>
      </c>
      <c r="N17" s="141">
        <v>0</v>
      </c>
      <c r="O17" s="27">
        <v>0</v>
      </c>
      <c r="P17" s="141">
        <v>0</v>
      </c>
      <c r="Q17" s="27">
        <v>0</v>
      </c>
      <c r="R17" s="141">
        <v>0</v>
      </c>
      <c r="S17" s="27">
        <v>0</v>
      </c>
      <c r="T17" s="141">
        <v>0</v>
      </c>
      <c r="V17" s="161"/>
    </row>
    <row r="18" spans="1:22" ht="15">
      <c r="A18" s="15">
        <v>32</v>
      </c>
      <c r="B18" s="103" t="s">
        <v>212</v>
      </c>
      <c r="C18" s="27">
        <v>0</v>
      </c>
      <c r="D18" s="141">
        <v>0</v>
      </c>
      <c r="E18" s="27">
        <v>0</v>
      </c>
      <c r="F18" s="141">
        <v>0</v>
      </c>
      <c r="G18" s="27">
        <v>0</v>
      </c>
      <c r="H18" s="141">
        <v>0</v>
      </c>
      <c r="I18" s="27">
        <v>0</v>
      </c>
      <c r="J18" s="141">
        <v>0</v>
      </c>
      <c r="K18" s="27">
        <v>0</v>
      </c>
      <c r="L18" s="141">
        <v>0</v>
      </c>
      <c r="M18" s="27">
        <v>0</v>
      </c>
      <c r="N18" s="141">
        <v>0</v>
      </c>
      <c r="O18" s="27">
        <v>1</v>
      </c>
      <c r="P18" s="141">
        <v>0.01818181818181818</v>
      </c>
      <c r="Q18" s="27">
        <v>1</v>
      </c>
      <c r="R18" s="141">
        <v>0.027027027027027025</v>
      </c>
      <c r="S18" s="27">
        <v>0</v>
      </c>
      <c r="T18" s="141">
        <v>0</v>
      </c>
      <c r="U18" s="159" t="s">
        <v>405</v>
      </c>
      <c r="V18" s="161"/>
    </row>
    <row r="19" spans="1:22" ht="15">
      <c r="A19" s="15">
        <v>39</v>
      </c>
      <c r="B19" s="103" t="s">
        <v>213</v>
      </c>
      <c r="C19" s="27">
        <v>0</v>
      </c>
      <c r="D19" s="141">
        <v>0</v>
      </c>
      <c r="E19" s="27">
        <v>0</v>
      </c>
      <c r="F19" s="141">
        <v>0</v>
      </c>
      <c r="G19" s="27">
        <v>0</v>
      </c>
      <c r="H19" s="141">
        <v>0</v>
      </c>
      <c r="I19" s="27">
        <v>0</v>
      </c>
      <c r="J19" s="141">
        <v>0</v>
      </c>
      <c r="K19" s="27">
        <v>0</v>
      </c>
      <c r="L19" s="141">
        <v>0</v>
      </c>
      <c r="M19" s="27">
        <v>0</v>
      </c>
      <c r="N19" s="141">
        <v>0</v>
      </c>
      <c r="O19" s="27">
        <v>0</v>
      </c>
      <c r="P19" s="141">
        <v>0</v>
      </c>
      <c r="Q19" s="27">
        <v>0</v>
      </c>
      <c r="R19" s="141">
        <v>0</v>
      </c>
      <c r="S19" s="27">
        <v>0</v>
      </c>
      <c r="T19" s="141">
        <v>0</v>
      </c>
      <c r="V19" s="163"/>
    </row>
    <row r="20" spans="1:20" ht="15">
      <c r="A20" s="15">
        <v>40</v>
      </c>
      <c r="B20" s="103" t="s">
        <v>214</v>
      </c>
      <c r="C20" s="27">
        <v>0</v>
      </c>
      <c r="D20" s="141">
        <v>0</v>
      </c>
      <c r="E20" s="27">
        <v>0</v>
      </c>
      <c r="F20" s="141">
        <v>0</v>
      </c>
      <c r="G20" s="27">
        <v>0</v>
      </c>
      <c r="H20" s="141">
        <v>0</v>
      </c>
      <c r="I20" s="27">
        <v>0</v>
      </c>
      <c r="J20" s="141">
        <v>0</v>
      </c>
      <c r="K20" s="27">
        <v>0</v>
      </c>
      <c r="L20" s="141">
        <v>0</v>
      </c>
      <c r="M20" s="27">
        <v>0</v>
      </c>
      <c r="N20" s="141">
        <v>0</v>
      </c>
      <c r="O20" s="27">
        <v>0</v>
      </c>
      <c r="P20" s="141">
        <v>0</v>
      </c>
      <c r="Q20" s="27">
        <v>0</v>
      </c>
      <c r="R20" s="141">
        <v>0</v>
      </c>
      <c r="S20" s="27">
        <v>0</v>
      </c>
      <c r="T20" s="141">
        <v>0</v>
      </c>
    </row>
    <row r="21" spans="1:20" ht="15">
      <c r="A21" s="15">
        <v>41</v>
      </c>
      <c r="B21" s="103" t="s">
        <v>215</v>
      </c>
      <c r="C21" s="27">
        <v>0</v>
      </c>
      <c r="D21" s="141">
        <v>0</v>
      </c>
      <c r="E21" s="27">
        <v>0</v>
      </c>
      <c r="F21" s="141">
        <v>0</v>
      </c>
      <c r="G21" s="27">
        <v>0</v>
      </c>
      <c r="H21" s="141">
        <v>0</v>
      </c>
      <c r="I21" s="27">
        <v>0</v>
      </c>
      <c r="J21" s="141">
        <v>0</v>
      </c>
      <c r="K21" s="27">
        <v>0</v>
      </c>
      <c r="L21" s="141">
        <v>0</v>
      </c>
      <c r="M21" s="27">
        <v>0</v>
      </c>
      <c r="N21" s="141">
        <v>0</v>
      </c>
      <c r="O21" s="27">
        <v>0</v>
      </c>
      <c r="P21" s="141">
        <v>0</v>
      </c>
      <c r="Q21" s="27">
        <v>0</v>
      </c>
      <c r="R21" s="141">
        <v>0</v>
      </c>
      <c r="S21" s="27">
        <v>0</v>
      </c>
      <c r="T21" s="141">
        <v>0</v>
      </c>
    </row>
    <row r="22" spans="1:21" ht="15">
      <c r="A22" s="15">
        <v>50</v>
      </c>
      <c r="B22" s="103" t="s">
        <v>216</v>
      </c>
      <c r="C22" s="27">
        <v>4</v>
      </c>
      <c r="D22" s="141">
        <v>0.0851063829787234</v>
      </c>
      <c r="E22" s="27">
        <v>0</v>
      </c>
      <c r="F22" s="141">
        <v>0</v>
      </c>
      <c r="G22" s="27">
        <v>2</v>
      </c>
      <c r="H22" s="141">
        <v>0.045454545454545456</v>
      </c>
      <c r="I22" s="27">
        <v>3</v>
      </c>
      <c r="J22" s="141">
        <v>0.075</v>
      </c>
      <c r="K22" s="27">
        <v>1</v>
      </c>
      <c r="L22" s="141">
        <v>0.023809523809523808</v>
      </c>
      <c r="M22" s="27">
        <v>3</v>
      </c>
      <c r="N22" s="141">
        <v>0.05660377358490567</v>
      </c>
      <c r="O22" s="27">
        <v>1</v>
      </c>
      <c r="P22" s="141">
        <v>0.01818181818181818</v>
      </c>
      <c r="Q22" s="27">
        <v>1</v>
      </c>
      <c r="R22" s="141">
        <v>0.027027027027027025</v>
      </c>
      <c r="S22" s="27">
        <v>2</v>
      </c>
      <c r="T22" s="141">
        <v>0.04878048780487805</v>
      </c>
      <c r="U22" s="159" t="s">
        <v>367</v>
      </c>
    </row>
    <row r="23" spans="1:21" ht="15">
      <c r="A23" s="15">
        <v>51</v>
      </c>
      <c r="B23" s="103" t="s">
        <v>216</v>
      </c>
      <c r="C23" s="27">
        <v>0</v>
      </c>
      <c r="D23" s="141">
        <v>0</v>
      </c>
      <c r="E23" s="27">
        <v>1</v>
      </c>
      <c r="F23" s="141">
        <v>0.0196078431372549</v>
      </c>
      <c r="G23" s="27">
        <v>2</v>
      </c>
      <c r="H23" s="141">
        <v>0.045454545454545456</v>
      </c>
      <c r="I23" s="27">
        <v>2</v>
      </c>
      <c r="J23" s="141">
        <v>0.05</v>
      </c>
      <c r="K23" s="27">
        <v>3</v>
      </c>
      <c r="L23" s="141">
        <v>0.07142857142857142</v>
      </c>
      <c r="M23" s="27">
        <v>1</v>
      </c>
      <c r="N23" s="141">
        <v>0.018867924528301886</v>
      </c>
      <c r="O23" s="27">
        <v>1</v>
      </c>
      <c r="P23" s="141">
        <v>0.01818181818181818</v>
      </c>
      <c r="Q23" s="27">
        <v>0</v>
      </c>
      <c r="R23" s="141">
        <v>0</v>
      </c>
      <c r="S23" s="27">
        <v>0</v>
      </c>
      <c r="T23" s="141">
        <v>0</v>
      </c>
      <c r="U23" s="159" t="s">
        <v>368</v>
      </c>
    </row>
    <row r="24" spans="1:21" ht="15">
      <c r="A24" s="15">
        <v>52</v>
      </c>
      <c r="B24" s="103" t="s">
        <v>217</v>
      </c>
      <c r="C24" s="27">
        <v>4</v>
      </c>
      <c r="D24" s="141">
        <v>0.0851063829787234</v>
      </c>
      <c r="E24" s="27">
        <v>4</v>
      </c>
      <c r="F24" s="141">
        <v>0.0784313725490196</v>
      </c>
      <c r="G24" s="27">
        <v>7</v>
      </c>
      <c r="H24" s="141">
        <v>0.1590909090909091</v>
      </c>
      <c r="I24" s="27">
        <v>3</v>
      </c>
      <c r="J24" s="141">
        <v>0.075</v>
      </c>
      <c r="K24" s="27">
        <v>3</v>
      </c>
      <c r="L24" s="141">
        <v>0.07142857142857142</v>
      </c>
      <c r="M24" s="27">
        <v>5</v>
      </c>
      <c r="N24" s="141">
        <v>0.09433962264150944</v>
      </c>
      <c r="O24" s="27">
        <v>3</v>
      </c>
      <c r="P24" s="141">
        <v>0.05454545454545454</v>
      </c>
      <c r="Q24" s="27">
        <v>2</v>
      </c>
      <c r="R24" s="141">
        <v>0.05405405405405405</v>
      </c>
      <c r="S24" s="27">
        <v>6</v>
      </c>
      <c r="T24" s="141">
        <v>0.14634146341463414</v>
      </c>
      <c r="U24" s="159" t="s">
        <v>369</v>
      </c>
    </row>
    <row r="25" spans="1:21" ht="28.5">
      <c r="A25" s="15">
        <v>53</v>
      </c>
      <c r="B25" s="103" t="s">
        <v>218</v>
      </c>
      <c r="C25" s="27">
        <v>1</v>
      </c>
      <c r="D25" s="141">
        <v>0.02127659574468085</v>
      </c>
      <c r="E25" s="27">
        <v>2</v>
      </c>
      <c r="F25" s="141">
        <v>0.0392156862745098</v>
      </c>
      <c r="G25" s="27">
        <v>2</v>
      </c>
      <c r="H25" s="141">
        <v>0.045454545454545456</v>
      </c>
      <c r="I25" s="27">
        <v>3</v>
      </c>
      <c r="J25" s="141">
        <v>0.075</v>
      </c>
      <c r="K25" s="27">
        <v>5</v>
      </c>
      <c r="L25" s="141">
        <v>0.11904761904761903</v>
      </c>
      <c r="M25" s="27">
        <v>3</v>
      </c>
      <c r="N25" s="141">
        <v>0.05660377358490567</v>
      </c>
      <c r="O25" s="27">
        <v>1</v>
      </c>
      <c r="P25" s="141">
        <v>0.01818181818181818</v>
      </c>
      <c r="Q25" s="27">
        <v>0</v>
      </c>
      <c r="R25" s="141">
        <v>0</v>
      </c>
      <c r="S25" s="27">
        <v>1</v>
      </c>
      <c r="T25" s="141">
        <v>0.024390243902439025</v>
      </c>
      <c r="U25" s="159" t="s">
        <v>370</v>
      </c>
    </row>
    <row r="26" spans="1:20" ht="15">
      <c r="A26" s="15">
        <v>54</v>
      </c>
      <c r="B26" s="103" t="s">
        <v>219</v>
      </c>
      <c r="C26" s="27">
        <v>0</v>
      </c>
      <c r="D26" s="141">
        <v>0</v>
      </c>
      <c r="E26" s="27">
        <v>0</v>
      </c>
      <c r="F26" s="141">
        <v>0</v>
      </c>
      <c r="G26" s="27">
        <v>0</v>
      </c>
      <c r="H26" s="141">
        <v>0</v>
      </c>
      <c r="I26" s="27">
        <v>0</v>
      </c>
      <c r="J26" s="141">
        <v>0</v>
      </c>
      <c r="K26" s="27">
        <v>0</v>
      </c>
      <c r="L26" s="141">
        <v>0</v>
      </c>
      <c r="M26" s="27">
        <v>0</v>
      </c>
      <c r="N26" s="141">
        <v>0</v>
      </c>
      <c r="O26" s="27">
        <v>0</v>
      </c>
      <c r="P26" s="141">
        <v>0</v>
      </c>
      <c r="Q26" s="27">
        <v>0</v>
      </c>
      <c r="R26" s="141">
        <v>0</v>
      </c>
      <c r="S26" s="27">
        <v>0</v>
      </c>
      <c r="T26" s="141">
        <v>0</v>
      </c>
    </row>
    <row r="27" spans="1:21" ht="15">
      <c r="A27" s="15">
        <v>59</v>
      </c>
      <c r="B27" s="103" t="s">
        <v>220</v>
      </c>
      <c r="C27" s="27">
        <v>0</v>
      </c>
      <c r="D27" s="141">
        <v>0</v>
      </c>
      <c r="E27" s="27">
        <v>0</v>
      </c>
      <c r="F27" s="141">
        <v>0</v>
      </c>
      <c r="G27" s="27">
        <v>1</v>
      </c>
      <c r="H27" s="141">
        <v>0.022727272727272728</v>
      </c>
      <c r="I27" s="27">
        <v>0</v>
      </c>
      <c r="J27" s="141">
        <v>0</v>
      </c>
      <c r="K27" s="27">
        <v>0</v>
      </c>
      <c r="L27" s="141">
        <v>0</v>
      </c>
      <c r="M27" s="27">
        <v>0</v>
      </c>
      <c r="N27" s="141">
        <v>0</v>
      </c>
      <c r="O27" s="27">
        <v>0</v>
      </c>
      <c r="P27" s="141">
        <v>0</v>
      </c>
      <c r="Q27" s="27">
        <v>0</v>
      </c>
      <c r="R27" s="141">
        <v>0</v>
      </c>
      <c r="S27" s="27">
        <v>1</v>
      </c>
      <c r="T27" s="141">
        <v>0.024390243902439025</v>
      </c>
      <c r="U27" s="161" t="s">
        <v>460</v>
      </c>
    </row>
    <row r="28" spans="1:20" ht="15">
      <c r="A28" s="15">
        <v>60</v>
      </c>
      <c r="B28" s="103" t="s">
        <v>221</v>
      </c>
      <c r="C28" s="27">
        <v>0</v>
      </c>
      <c r="D28" s="141">
        <v>0</v>
      </c>
      <c r="E28" s="27">
        <v>0</v>
      </c>
      <c r="F28" s="141">
        <v>0</v>
      </c>
      <c r="G28" s="27">
        <v>0</v>
      </c>
      <c r="H28" s="141">
        <v>0</v>
      </c>
      <c r="I28" s="27">
        <v>0</v>
      </c>
      <c r="J28" s="141">
        <v>0</v>
      </c>
      <c r="K28" s="27">
        <v>0</v>
      </c>
      <c r="L28" s="141">
        <v>0</v>
      </c>
      <c r="M28" s="27">
        <v>0</v>
      </c>
      <c r="N28" s="141">
        <v>0</v>
      </c>
      <c r="O28" s="27">
        <v>0</v>
      </c>
      <c r="P28" s="141">
        <v>0</v>
      </c>
      <c r="Q28" s="27">
        <v>0</v>
      </c>
      <c r="R28" s="141">
        <v>0</v>
      </c>
      <c r="S28" s="27">
        <v>0</v>
      </c>
      <c r="T28" s="141">
        <v>0</v>
      </c>
    </row>
    <row r="29" spans="1:20" ht="15">
      <c r="A29" s="15">
        <v>61</v>
      </c>
      <c r="B29" s="103" t="s">
        <v>222</v>
      </c>
      <c r="C29" s="27">
        <v>0</v>
      </c>
      <c r="D29" s="141">
        <v>0</v>
      </c>
      <c r="E29" s="27">
        <v>0</v>
      </c>
      <c r="F29" s="141">
        <v>0</v>
      </c>
      <c r="G29" s="27">
        <v>0</v>
      </c>
      <c r="H29" s="141">
        <v>0</v>
      </c>
      <c r="I29" s="27">
        <v>0</v>
      </c>
      <c r="J29" s="141">
        <v>0</v>
      </c>
      <c r="K29" s="27">
        <v>0</v>
      </c>
      <c r="L29" s="141">
        <v>0</v>
      </c>
      <c r="M29" s="27">
        <v>0</v>
      </c>
      <c r="N29" s="141">
        <v>0</v>
      </c>
      <c r="O29" s="27">
        <v>0</v>
      </c>
      <c r="P29" s="141">
        <v>0</v>
      </c>
      <c r="Q29" s="27">
        <v>0</v>
      </c>
      <c r="R29" s="141">
        <v>0</v>
      </c>
      <c r="S29" s="27">
        <v>0</v>
      </c>
      <c r="T29" s="141">
        <v>0</v>
      </c>
    </row>
    <row r="30" spans="1:20" ht="15">
      <c r="A30" s="15">
        <v>62</v>
      </c>
      <c r="B30" s="103" t="s">
        <v>223</v>
      </c>
      <c r="C30" s="27">
        <v>0</v>
      </c>
      <c r="D30" s="141">
        <v>0</v>
      </c>
      <c r="E30" s="27">
        <v>0</v>
      </c>
      <c r="F30" s="141">
        <v>0</v>
      </c>
      <c r="G30" s="27">
        <v>0</v>
      </c>
      <c r="H30" s="141">
        <v>0</v>
      </c>
      <c r="I30" s="27">
        <v>0</v>
      </c>
      <c r="J30" s="141">
        <v>0</v>
      </c>
      <c r="K30" s="27">
        <v>0</v>
      </c>
      <c r="L30" s="141">
        <v>0</v>
      </c>
      <c r="M30" s="27">
        <v>0</v>
      </c>
      <c r="N30" s="141">
        <v>0</v>
      </c>
      <c r="O30" s="27">
        <v>0</v>
      </c>
      <c r="P30" s="141">
        <v>0</v>
      </c>
      <c r="Q30" s="27">
        <v>0</v>
      </c>
      <c r="R30" s="141">
        <v>0</v>
      </c>
      <c r="S30" s="27">
        <v>0</v>
      </c>
      <c r="T30" s="141">
        <v>0</v>
      </c>
    </row>
    <row r="31" spans="1:20" ht="15">
      <c r="A31" s="15">
        <v>63</v>
      </c>
      <c r="B31" s="103" t="s">
        <v>224</v>
      </c>
      <c r="C31" s="27">
        <v>0</v>
      </c>
      <c r="D31" s="141">
        <v>0</v>
      </c>
      <c r="E31" s="27">
        <v>0</v>
      </c>
      <c r="F31" s="141">
        <v>0</v>
      </c>
      <c r="G31" s="27">
        <v>0</v>
      </c>
      <c r="H31" s="141">
        <v>0</v>
      </c>
      <c r="I31" s="27">
        <v>0</v>
      </c>
      <c r="J31" s="141">
        <v>0</v>
      </c>
      <c r="K31" s="27">
        <v>0</v>
      </c>
      <c r="L31" s="141">
        <v>0</v>
      </c>
      <c r="M31" s="27">
        <v>0</v>
      </c>
      <c r="N31" s="141">
        <v>0</v>
      </c>
      <c r="O31" s="27">
        <v>0</v>
      </c>
      <c r="P31" s="141">
        <v>0</v>
      </c>
      <c r="Q31" s="27">
        <v>0</v>
      </c>
      <c r="R31" s="141">
        <v>0</v>
      </c>
      <c r="S31" s="27">
        <v>0</v>
      </c>
      <c r="T31" s="141">
        <v>0</v>
      </c>
    </row>
    <row r="32" spans="1:20" ht="28.5">
      <c r="A32" s="15">
        <v>69</v>
      </c>
      <c r="B32" s="103" t="s">
        <v>225</v>
      </c>
      <c r="C32" s="27">
        <v>0</v>
      </c>
      <c r="D32" s="141">
        <v>0</v>
      </c>
      <c r="E32" s="27">
        <v>0</v>
      </c>
      <c r="F32" s="141">
        <v>0</v>
      </c>
      <c r="G32" s="27">
        <v>0</v>
      </c>
      <c r="H32" s="141">
        <v>0</v>
      </c>
      <c r="I32" s="27">
        <v>0</v>
      </c>
      <c r="J32" s="141">
        <v>0</v>
      </c>
      <c r="K32" s="27">
        <v>0</v>
      </c>
      <c r="L32" s="141">
        <v>0</v>
      </c>
      <c r="M32" s="27">
        <v>0</v>
      </c>
      <c r="N32" s="141">
        <v>0</v>
      </c>
      <c r="O32" s="27">
        <v>0</v>
      </c>
      <c r="P32" s="141">
        <v>0</v>
      </c>
      <c r="Q32" s="27">
        <v>0</v>
      </c>
      <c r="R32" s="141">
        <v>0</v>
      </c>
      <c r="S32" s="27">
        <v>0</v>
      </c>
      <c r="T32" s="141">
        <v>0</v>
      </c>
    </row>
    <row r="33" spans="1:20" ht="15">
      <c r="A33" s="15">
        <v>70</v>
      </c>
      <c r="B33" s="103" t="s">
        <v>226</v>
      </c>
      <c r="C33" s="27">
        <v>0</v>
      </c>
      <c r="D33" s="141">
        <v>0</v>
      </c>
      <c r="E33" s="27">
        <v>0</v>
      </c>
      <c r="F33" s="141">
        <v>0</v>
      </c>
      <c r="G33" s="27">
        <v>0</v>
      </c>
      <c r="H33" s="141">
        <v>0</v>
      </c>
      <c r="I33" s="27">
        <v>0</v>
      </c>
      <c r="J33" s="141">
        <v>0</v>
      </c>
      <c r="K33" s="27">
        <v>0</v>
      </c>
      <c r="L33" s="141">
        <v>0</v>
      </c>
      <c r="M33" s="27">
        <v>0</v>
      </c>
      <c r="N33" s="141">
        <v>0</v>
      </c>
      <c r="O33" s="27">
        <v>0</v>
      </c>
      <c r="P33" s="141">
        <v>0</v>
      </c>
      <c r="Q33" s="27">
        <v>0</v>
      </c>
      <c r="R33" s="141">
        <v>0</v>
      </c>
      <c r="S33" s="27">
        <v>0</v>
      </c>
      <c r="T33" s="141">
        <v>0</v>
      </c>
    </row>
    <row r="34" spans="1:20" ht="15">
      <c r="A34" s="15">
        <v>71</v>
      </c>
      <c r="B34" s="103" t="s">
        <v>227</v>
      </c>
      <c r="C34" s="27">
        <v>0</v>
      </c>
      <c r="D34" s="141">
        <v>0</v>
      </c>
      <c r="E34" s="27">
        <v>0</v>
      </c>
      <c r="F34" s="141">
        <v>0</v>
      </c>
      <c r="G34" s="27">
        <v>0</v>
      </c>
      <c r="H34" s="141">
        <v>0</v>
      </c>
      <c r="I34" s="27">
        <v>0</v>
      </c>
      <c r="J34" s="141">
        <v>0</v>
      </c>
      <c r="K34" s="27">
        <v>0</v>
      </c>
      <c r="L34" s="141">
        <v>0</v>
      </c>
      <c r="M34" s="27">
        <v>0</v>
      </c>
      <c r="N34" s="141">
        <v>0</v>
      </c>
      <c r="O34" s="27">
        <v>0</v>
      </c>
      <c r="P34" s="141">
        <v>0</v>
      </c>
      <c r="Q34" s="27">
        <v>0</v>
      </c>
      <c r="R34" s="141">
        <v>0</v>
      </c>
      <c r="S34" s="27">
        <v>0</v>
      </c>
      <c r="T34" s="141">
        <v>0</v>
      </c>
    </row>
    <row r="35" spans="1:20" ht="15">
      <c r="A35" s="15">
        <v>72</v>
      </c>
      <c r="B35" s="103" t="s">
        <v>228</v>
      </c>
      <c r="C35" s="27">
        <v>0</v>
      </c>
      <c r="D35" s="141">
        <v>0</v>
      </c>
      <c r="E35" s="27">
        <v>0</v>
      </c>
      <c r="F35" s="141">
        <v>0</v>
      </c>
      <c r="G35" s="27">
        <v>0</v>
      </c>
      <c r="H35" s="141">
        <v>0</v>
      </c>
      <c r="I35" s="27">
        <v>0</v>
      </c>
      <c r="J35" s="141">
        <v>0</v>
      </c>
      <c r="K35" s="27">
        <v>0</v>
      </c>
      <c r="L35" s="141">
        <v>0</v>
      </c>
      <c r="M35" s="27">
        <v>0</v>
      </c>
      <c r="N35" s="141">
        <v>0</v>
      </c>
      <c r="O35" s="27">
        <v>0</v>
      </c>
      <c r="P35" s="141">
        <v>0</v>
      </c>
      <c r="Q35" s="27">
        <v>0</v>
      </c>
      <c r="R35" s="141">
        <v>0</v>
      </c>
      <c r="S35" s="27">
        <v>0</v>
      </c>
      <c r="T35" s="141">
        <v>0</v>
      </c>
    </row>
    <row r="36" spans="1:20" ht="15">
      <c r="A36" s="15">
        <v>79</v>
      </c>
      <c r="B36" s="103" t="s">
        <v>229</v>
      </c>
      <c r="C36" s="27">
        <v>0</v>
      </c>
      <c r="D36" s="141">
        <v>0</v>
      </c>
      <c r="E36" s="27">
        <v>0</v>
      </c>
      <c r="F36" s="141">
        <v>0</v>
      </c>
      <c r="G36" s="27">
        <v>0</v>
      </c>
      <c r="H36" s="141">
        <v>0</v>
      </c>
      <c r="I36" s="27">
        <v>0</v>
      </c>
      <c r="J36" s="141">
        <v>0</v>
      </c>
      <c r="K36" s="27">
        <v>0</v>
      </c>
      <c r="L36" s="141">
        <v>0</v>
      </c>
      <c r="M36" s="27">
        <v>0</v>
      </c>
      <c r="N36" s="141">
        <v>0</v>
      </c>
      <c r="O36" s="27">
        <v>0</v>
      </c>
      <c r="P36" s="141">
        <v>0</v>
      </c>
      <c r="Q36" s="27">
        <v>0</v>
      </c>
      <c r="R36" s="141">
        <v>0</v>
      </c>
      <c r="S36" s="27">
        <v>0</v>
      </c>
      <c r="T36" s="141">
        <v>0</v>
      </c>
    </row>
    <row r="37" spans="1:20" ht="15">
      <c r="A37" s="15">
        <v>80</v>
      </c>
      <c r="B37" s="103" t="s">
        <v>230</v>
      </c>
      <c r="C37" s="27">
        <v>0</v>
      </c>
      <c r="D37" s="141">
        <v>0</v>
      </c>
      <c r="E37" s="27">
        <v>0</v>
      </c>
      <c r="F37" s="141">
        <v>0</v>
      </c>
      <c r="G37" s="27">
        <v>0</v>
      </c>
      <c r="H37" s="141">
        <v>0</v>
      </c>
      <c r="I37" s="27">
        <v>0</v>
      </c>
      <c r="J37" s="141">
        <v>0</v>
      </c>
      <c r="K37" s="27">
        <v>0</v>
      </c>
      <c r="L37" s="141">
        <v>0</v>
      </c>
      <c r="M37" s="27">
        <v>0</v>
      </c>
      <c r="N37" s="141">
        <v>0</v>
      </c>
      <c r="O37" s="27">
        <v>0</v>
      </c>
      <c r="P37" s="141">
        <v>0</v>
      </c>
      <c r="Q37" s="27">
        <v>0</v>
      </c>
      <c r="R37" s="141">
        <v>0</v>
      </c>
      <c r="S37" s="27">
        <v>0</v>
      </c>
      <c r="T37" s="141">
        <v>0</v>
      </c>
    </row>
    <row r="38" spans="1:20" ht="15">
      <c r="A38" s="15">
        <v>81</v>
      </c>
      <c r="B38" s="103" t="s">
        <v>231</v>
      </c>
      <c r="C38" s="27">
        <v>0</v>
      </c>
      <c r="D38" s="141">
        <v>0</v>
      </c>
      <c r="E38" s="27">
        <v>0</v>
      </c>
      <c r="F38" s="141">
        <v>0</v>
      </c>
      <c r="G38" s="27">
        <v>0</v>
      </c>
      <c r="H38" s="141">
        <v>0</v>
      </c>
      <c r="I38" s="27">
        <v>0</v>
      </c>
      <c r="J38" s="141">
        <v>0</v>
      </c>
      <c r="K38" s="27">
        <v>0</v>
      </c>
      <c r="L38" s="141">
        <v>0</v>
      </c>
      <c r="M38" s="27">
        <v>0</v>
      </c>
      <c r="N38" s="141">
        <v>0</v>
      </c>
      <c r="O38" s="27">
        <v>0</v>
      </c>
      <c r="P38" s="141">
        <v>0</v>
      </c>
      <c r="Q38" s="27">
        <v>0</v>
      </c>
      <c r="R38" s="141">
        <v>0</v>
      </c>
      <c r="S38" s="27">
        <v>0</v>
      </c>
      <c r="T38" s="141">
        <v>0</v>
      </c>
    </row>
    <row r="39" spans="1:20" ht="15">
      <c r="A39" s="15">
        <v>82</v>
      </c>
      <c r="B39" s="103" t="s">
        <v>232</v>
      </c>
      <c r="C39" s="27">
        <v>0</v>
      </c>
      <c r="D39" s="141">
        <v>0</v>
      </c>
      <c r="E39" s="27">
        <v>0</v>
      </c>
      <c r="F39" s="141">
        <v>0</v>
      </c>
      <c r="G39" s="27">
        <v>0</v>
      </c>
      <c r="H39" s="141">
        <v>0</v>
      </c>
      <c r="I39" s="27">
        <v>0</v>
      </c>
      <c r="J39" s="141">
        <v>0</v>
      </c>
      <c r="K39" s="27">
        <v>0</v>
      </c>
      <c r="L39" s="141">
        <v>0</v>
      </c>
      <c r="M39" s="27">
        <v>0</v>
      </c>
      <c r="N39" s="141">
        <v>0</v>
      </c>
      <c r="O39" s="27">
        <v>0</v>
      </c>
      <c r="P39" s="141">
        <v>0</v>
      </c>
      <c r="Q39" s="27">
        <v>0</v>
      </c>
      <c r="R39" s="141">
        <v>0</v>
      </c>
      <c r="S39" s="27">
        <v>0</v>
      </c>
      <c r="T39" s="141">
        <v>0</v>
      </c>
    </row>
    <row r="40" spans="1:20" ht="15">
      <c r="A40" s="15">
        <v>89</v>
      </c>
      <c r="B40" s="103" t="s">
        <v>233</v>
      </c>
      <c r="C40" s="27">
        <v>0</v>
      </c>
      <c r="D40" s="141">
        <v>0</v>
      </c>
      <c r="E40" s="27">
        <v>0</v>
      </c>
      <c r="F40" s="141">
        <v>0</v>
      </c>
      <c r="G40" s="27">
        <v>0</v>
      </c>
      <c r="H40" s="141">
        <v>0</v>
      </c>
      <c r="I40" s="27">
        <v>0</v>
      </c>
      <c r="J40" s="141">
        <v>0</v>
      </c>
      <c r="K40" s="27">
        <v>0</v>
      </c>
      <c r="L40" s="141">
        <v>0</v>
      </c>
      <c r="M40" s="27">
        <v>0</v>
      </c>
      <c r="N40" s="141">
        <v>0</v>
      </c>
      <c r="O40" s="27">
        <v>0</v>
      </c>
      <c r="P40" s="141">
        <v>0</v>
      </c>
      <c r="Q40" s="27">
        <v>0</v>
      </c>
      <c r="R40" s="141">
        <v>0</v>
      </c>
      <c r="S40" s="27">
        <v>0</v>
      </c>
      <c r="T40" s="141">
        <v>0</v>
      </c>
    </row>
    <row r="41" spans="1:20" ht="15">
      <c r="A41" s="15">
        <v>90</v>
      </c>
      <c r="B41" s="103" t="s">
        <v>234</v>
      </c>
      <c r="C41" s="27">
        <v>0</v>
      </c>
      <c r="D41" s="141">
        <v>0</v>
      </c>
      <c r="E41" s="27">
        <v>0</v>
      </c>
      <c r="F41" s="141">
        <v>0</v>
      </c>
      <c r="G41" s="27">
        <v>0</v>
      </c>
      <c r="H41" s="141">
        <v>0</v>
      </c>
      <c r="I41" s="27">
        <v>0</v>
      </c>
      <c r="J41" s="141">
        <v>0</v>
      </c>
      <c r="K41" s="27">
        <v>0</v>
      </c>
      <c r="L41" s="141">
        <v>0</v>
      </c>
      <c r="M41" s="27">
        <v>0</v>
      </c>
      <c r="N41" s="141">
        <v>0</v>
      </c>
      <c r="O41" s="27">
        <v>0</v>
      </c>
      <c r="P41" s="141">
        <v>0</v>
      </c>
      <c r="Q41" s="27">
        <v>0</v>
      </c>
      <c r="R41" s="141">
        <v>0</v>
      </c>
      <c r="S41" s="27">
        <v>0</v>
      </c>
      <c r="T41" s="141">
        <v>0</v>
      </c>
    </row>
    <row r="42" spans="1:20" ht="15">
      <c r="A42" s="15">
        <v>91</v>
      </c>
      <c r="B42" s="103" t="s">
        <v>235</v>
      </c>
      <c r="C42" s="27">
        <v>0</v>
      </c>
      <c r="D42" s="141">
        <v>0</v>
      </c>
      <c r="E42" s="27">
        <v>0</v>
      </c>
      <c r="F42" s="141">
        <v>0</v>
      </c>
      <c r="G42" s="27">
        <v>0</v>
      </c>
      <c r="H42" s="141">
        <v>0</v>
      </c>
      <c r="I42" s="27">
        <v>0</v>
      </c>
      <c r="J42" s="141">
        <v>0</v>
      </c>
      <c r="K42" s="27">
        <v>0</v>
      </c>
      <c r="L42" s="141">
        <v>0</v>
      </c>
      <c r="M42" s="27">
        <v>0</v>
      </c>
      <c r="N42" s="141">
        <v>0</v>
      </c>
      <c r="O42" s="27">
        <v>0</v>
      </c>
      <c r="P42" s="141">
        <v>0</v>
      </c>
      <c r="Q42" s="27">
        <v>0</v>
      </c>
      <c r="R42" s="141">
        <v>0</v>
      </c>
      <c r="S42" s="27">
        <v>0</v>
      </c>
      <c r="T42" s="141">
        <v>0</v>
      </c>
    </row>
    <row r="43" spans="1:20" ht="15">
      <c r="A43" s="15">
        <v>92</v>
      </c>
      <c r="B43" s="103" t="s">
        <v>236</v>
      </c>
      <c r="C43" s="27">
        <v>0</v>
      </c>
      <c r="D43" s="141">
        <v>0</v>
      </c>
      <c r="E43" s="27">
        <v>0</v>
      </c>
      <c r="F43" s="141">
        <v>0</v>
      </c>
      <c r="G43" s="27">
        <v>0</v>
      </c>
      <c r="H43" s="141">
        <v>0</v>
      </c>
      <c r="I43" s="27">
        <v>0</v>
      </c>
      <c r="J43" s="141">
        <v>0</v>
      </c>
      <c r="K43" s="27">
        <v>0</v>
      </c>
      <c r="L43" s="141">
        <v>0</v>
      </c>
      <c r="M43" s="27">
        <v>0</v>
      </c>
      <c r="N43" s="141">
        <v>0</v>
      </c>
      <c r="O43" s="27">
        <v>0</v>
      </c>
      <c r="P43" s="141">
        <v>0</v>
      </c>
      <c r="Q43" s="27">
        <v>0</v>
      </c>
      <c r="R43" s="141">
        <v>0</v>
      </c>
      <c r="S43" s="27">
        <v>0</v>
      </c>
      <c r="T43" s="141">
        <v>0</v>
      </c>
    </row>
    <row r="44" spans="1:21" ht="15">
      <c r="A44" s="15">
        <v>99</v>
      </c>
      <c r="B44" s="103" t="s">
        <v>237</v>
      </c>
      <c r="C44" s="27">
        <v>0</v>
      </c>
      <c r="D44" s="141">
        <v>0</v>
      </c>
      <c r="E44" s="27">
        <v>1</v>
      </c>
      <c r="F44" s="141">
        <v>0.0196078431372549</v>
      </c>
      <c r="G44" s="27">
        <v>0</v>
      </c>
      <c r="H44" s="141">
        <v>0</v>
      </c>
      <c r="I44" s="27">
        <v>0</v>
      </c>
      <c r="J44" s="141">
        <v>0</v>
      </c>
      <c r="K44" s="27">
        <v>0</v>
      </c>
      <c r="L44" s="141">
        <v>0</v>
      </c>
      <c r="M44" s="27">
        <v>0</v>
      </c>
      <c r="N44" s="141">
        <v>0</v>
      </c>
      <c r="O44" s="27">
        <v>1</v>
      </c>
      <c r="P44" s="141">
        <v>0.01818181818181818</v>
      </c>
      <c r="Q44" s="27">
        <v>0</v>
      </c>
      <c r="R44" s="141">
        <v>0</v>
      </c>
      <c r="S44" s="27">
        <v>0</v>
      </c>
      <c r="T44" s="141">
        <v>0</v>
      </c>
      <c r="U44" s="159" t="s">
        <v>407</v>
      </c>
    </row>
    <row r="45" spans="1:20" ht="15">
      <c r="A45" s="15">
        <v>100</v>
      </c>
      <c r="B45" s="103" t="s">
        <v>238</v>
      </c>
      <c r="C45" s="27">
        <v>0</v>
      </c>
      <c r="D45" s="141">
        <v>0</v>
      </c>
      <c r="E45" s="27">
        <v>0</v>
      </c>
      <c r="F45" s="141">
        <v>0</v>
      </c>
      <c r="G45" s="27">
        <v>0</v>
      </c>
      <c r="H45" s="141">
        <v>0</v>
      </c>
      <c r="I45" s="27">
        <v>0</v>
      </c>
      <c r="J45" s="141">
        <v>0</v>
      </c>
      <c r="K45" s="27">
        <v>0</v>
      </c>
      <c r="L45" s="141">
        <v>0</v>
      </c>
      <c r="M45" s="27">
        <v>0</v>
      </c>
      <c r="N45" s="141">
        <v>0</v>
      </c>
      <c r="O45" s="27">
        <v>0</v>
      </c>
      <c r="P45" s="141">
        <v>0</v>
      </c>
      <c r="Q45" s="27">
        <v>0</v>
      </c>
      <c r="R45" s="141">
        <v>0</v>
      </c>
      <c r="S45" s="27">
        <v>0</v>
      </c>
      <c r="T45" s="141">
        <v>0</v>
      </c>
    </row>
    <row r="46" spans="1:20" ht="15">
      <c r="A46" s="15">
        <v>101</v>
      </c>
      <c r="B46" s="103" t="s">
        <v>239</v>
      </c>
      <c r="C46" s="27">
        <v>0</v>
      </c>
      <c r="D46" s="141">
        <v>0</v>
      </c>
      <c r="E46" s="27">
        <v>0</v>
      </c>
      <c r="F46" s="141">
        <v>0</v>
      </c>
      <c r="G46" s="27">
        <v>1</v>
      </c>
      <c r="H46" s="141">
        <v>0.022727272727272728</v>
      </c>
      <c r="I46" s="27">
        <v>0</v>
      </c>
      <c r="J46" s="141">
        <v>0</v>
      </c>
      <c r="K46" s="27">
        <v>0</v>
      </c>
      <c r="L46" s="141">
        <v>0</v>
      </c>
      <c r="M46" s="27">
        <v>0</v>
      </c>
      <c r="N46" s="141">
        <v>0</v>
      </c>
      <c r="O46" s="27">
        <v>0</v>
      </c>
      <c r="P46" s="141">
        <v>0</v>
      </c>
      <c r="Q46" s="27">
        <v>0</v>
      </c>
      <c r="R46" s="141">
        <v>0</v>
      </c>
      <c r="S46" s="27">
        <v>0</v>
      </c>
      <c r="T46" s="141">
        <v>0</v>
      </c>
    </row>
    <row r="47" spans="1:20" ht="15">
      <c r="A47" s="15">
        <v>102</v>
      </c>
      <c r="B47" s="103" t="s">
        <v>240</v>
      </c>
      <c r="C47" s="27">
        <v>0</v>
      </c>
      <c r="D47" s="141">
        <v>0</v>
      </c>
      <c r="E47" s="27">
        <v>0</v>
      </c>
      <c r="F47" s="141">
        <v>0</v>
      </c>
      <c r="G47" s="27">
        <v>0</v>
      </c>
      <c r="H47" s="141">
        <v>0</v>
      </c>
      <c r="I47" s="27">
        <v>0</v>
      </c>
      <c r="J47" s="141">
        <v>0</v>
      </c>
      <c r="K47" s="27">
        <v>0</v>
      </c>
      <c r="L47" s="141">
        <v>0</v>
      </c>
      <c r="M47" s="27">
        <v>0</v>
      </c>
      <c r="N47" s="141">
        <v>0</v>
      </c>
      <c r="O47" s="27">
        <v>0</v>
      </c>
      <c r="P47" s="141">
        <v>0</v>
      </c>
      <c r="Q47" s="27">
        <v>0</v>
      </c>
      <c r="R47" s="141">
        <v>0</v>
      </c>
      <c r="S47" s="27">
        <v>0</v>
      </c>
      <c r="T47" s="141">
        <v>0</v>
      </c>
    </row>
    <row r="48" spans="1:20" ht="15">
      <c r="A48" s="15">
        <v>103</v>
      </c>
      <c r="B48" s="103" t="s">
        <v>241</v>
      </c>
      <c r="C48" s="27">
        <v>0</v>
      </c>
      <c r="D48" s="141">
        <v>0</v>
      </c>
      <c r="E48" s="27">
        <v>0</v>
      </c>
      <c r="F48" s="141">
        <v>0</v>
      </c>
      <c r="G48" s="27">
        <v>0</v>
      </c>
      <c r="H48" s="141">
        <v>0</v>
      </c>
      <c r="I48" s="27">
        <v>0</v>
      </c>
      <c r="J48" s="141">
        <v>0</v>
      </c>
      <c r="K48" s="27">
        <v>0</v>
      </c>
      <c r="L48" s="141">
        <v>0</v>
      </c>
      <c r="M48" s="27">
        <v>0</v>
      </c>
      <c r="N48" s="141">
        <v>0</v>
      </c>
      <c r="O48" s="27">
        <v>0</v>
      </c>
      <c r="P48" s="141">
        <v>0</v>
      </c>
      <c r="Q48" s="27">
        <v>0</v>
      </c>
      <c r="R48" s="141">
        <v>0</v>
      </c>
      <c r="S48" s="27">
        <v>0</v>
      </c>
      <c r="T48" s="141">
        <v>0</v>
      </c>
    </row>
    <row r="49" spans="1:20" ht="15">
      <c r="A49" s="15">
        <v>109</v>
      </c>
      <c r="B49" s="103" t="s">
        <v>242</v>
      </c>
      <c r="C49" s="27">
        <v>0</v>
      </c>
      <c r="D49" s="141">
        <v>0</v>
      </c>
      <c r="E49" s="27">
        <v>0</v>
      </c>
      <c r="F49" s="141">
        <v>0</v>
      </c>
      <c r="G49" s="27">
        <v>0</v>
      </c>
      <c r="H49" s="141">
        <v>0</v>
      </c>
      <c r="I49" s="27">
        <v>0</v>
      </c>
      <c r="J49" s="141">
        <v>0</v>
      </c>
      <c r="K49" s="27">
        <v>0</v>
      </c>
      <c r="L49" s="141">
        <v>0</v>
      </c>
      <c r="M49" s="27">
        <v>0</v>
      </c>
      <c r="N49" s="141">
        <v>0</v>
      </c>
      <c r="O49" s="27">
        <v>0</v>
      </c>
      <c r="P49" s="141">
        <v>0</v>
      </c>
      <c r="Q49" s="27">
        <v>0</v>
      </c>
      <c r="R49" s="141">
        <v>0</v>
      </c>
      <c r="S49" s="27">
        <v>0</v>
      </c>
      <c r="T49" s="141">
        <v>0</v>
      </c>
    </row>
    <row r="50" spans="1:21" ht="15">
      <c r="A50" s="15">
        <v>110</v>
      </c>
      <c r="B50" s="103" t="s">
        <v>243</v>
      </c>
      <c r="C50" s="27">
        <v>0</v>
      </c>
      <c r="D50" s="141">
        <v>0</v>
      </c>
      <c r="E50" s="27">
        <v>0</v>
      </c>
      <c r="F50" s="141">
        <v>0</v>
      </c>
      <c r="G50" s="27">
        <v>0</v>
      </c>
      <c r="H50" s="141">
        <v>0</v>
      </c>
      <c r="I50" s="27">
        <v>0</v>
      </c>
      <c r="J50" s="141">
        <v>0</v>
      </c>
      <c r="K50" s="27">
        <v>0</v>
      </c>
      <c r="L50" s="141">
        <v>0</v>
      </c>
      <c r="M50" s="27">
        <v>0</v>
      </c>
      <c r="N50" s="141">
        <v>0</v>
      </c>
      <c r="O50" s="27">
        <v>1</v>
      </c>
      <c r="P50" s="141">
        <v>0.01818181818181818</v>
      </c>
      <c r="Q50" s="27">
        <v>1</v>
      </c>
      <c r="R50" s="141">
        <v>0.027027027027027025</v>
      </c>
      <c r="S50" s="27">
        <v>0</v>
      </c>
      <c r="T50" s="141">
        <v>0</v>
      </c>
      <c r="U50" s="159" t="s">
        <v>406</v>
      </c>
    </row>
    <row r="51" spans="1:20" ht="15">
      <c r="A51" s="15">
        <v>111</v>
      </c>
      <c r="B51" s="103" t="s">
        <v>244</v>
      </c>
      <c r="C51" s="27">
        <v>0</v>
      </c>
      <c r="D51" s="141">
        <v>0</v>
      </c>
      <c r="E51" s="27">
        <v>0</v>
      </c>
      <c r="F51" s="141">
        <v>0</v>
      </c>
      <c r="G51" s="27">
        <v>0</v>
      </c>
      <c r="H51" s="141">
        <v>0</v>
      </c>
      <c r="I51" s="27">
        <v>0</v>
      </c>
      <c r="J51" s="141">
        <v>0</v>
      </c>
      <c r="K51" s="27">
        <v>0</v>
      </c>
      <c r="L51" s="141">
        <v>0</v>
      </c>
      <c r="M51" s="27">
        <v>0</v>
      </c>
      <c r="N51" s="141">
        <v>0</v>
      </c>
      <c r="O51" s="27">
        <v>0</v>
      </c>
      <c r="P51" s="141">
        <v>0</v>
      </c>
      <c r="Q51" s="27">
        <v>0</v>
      </c>
      <c r="R51" s="141">
        <v>0</v>
      </c>
      <c r="S51" s="27">
        <v>0</v>
      </c>
      <c r="T51" s="141">
        <v>0</v>
      </c>
    </row>
    <row r="52" spans="1:21" ht="15">
      <c r="A52" s="15">
        <v>112</v>
      </c>
      <c r="B52" s="103" t="s">
        <v>245</v>
      </c>
      <c r="C52" s="27">
        <v>0</v>
      </c>
      <c r="D52" s="141">
        <v>0</v>
      </c>
      <c r="E52" s="27">
        <v>0</v>
      </c>
      <c r="F52" s="141">
        <v>0</v>
      </c>
      <c r="G52" s="27">
        <v>0</v>
      </c>
      <c r="H52" s="141">
        <v>0</v>
      </c>
      <c r="I52" s="27">
        <v>0</v>
      </c>
      <c r="J52" s="141">
        <v>0</v>
      </c>
      <c r="K52" s="27">
        <v>0</v>
      </c>
      <c r="L52" s="141">
        <v>0</v>
      </c>
      <c r="M52" s="27">
        <v>1</v>
      </c>
      <c r="N52" s="141">
        <v>0.018867924528301886</v>
      </c>
      <c r="O52" s="27">
        <v>1</v>
      </c>
      <c r="P52" s="141">
        <v>0.01818181818181818</v>
      </c>
      <c r="Q52" s="27">
        <v>0</v>
      </c>
      <c r="R52" s="141">
        <v>0</v>
      </c>
      <c r="S52" s="27">
        <v>1</v>
      </c>
      <c r="T52" s="141">
        <v>0.024390243902439025</v>
      </c>
      <c r="U52" s="159" t="s">
        <v>395</v>
      </c>
    </row>
    <row r="53" spans="1:21" ht="15">
      <c r="A53" s="15">
        <v>119</v>
      </c>
      <c r="B53" s="103" t="s">
        <v>246</v>
      </c>
      <c r="C53" s="27">
        <v>0</v>
      </c>
      <c r="D53" s="141">
        <v>0</v>
      </c>
      <c r="E53" s="27">
        <v>0</v>
      </c>
      <c r="F53" s="141">
        <v>0</v>
      </c>
      <c r="G53" s="27">
        <v>0</v>
      </c>
      <c r="H53" s="141">
        <v>0</v>
      </c>
      <c r="I53" s="27">
        <v>0</v>
      </c>
      <c r="J53" s="141">
        <v>0</v>
      </c>
      <c r="K53" s="27">
        <v>0</v>
      </c>
      <c r="L53" s="141">
        <v>0</v>
      </c>
      <c r="M53" s="27">
        <v>0</v>
      </c>
      <c r="N53" s="141">
        <v>0</v>
      </c>
      <c r="O53" s="27">
        <v>0</v>
      </c>
      <c r="P53" s="141">
        <v>0</v>
      </c>
      <c r="Q53" s="27">
        <v>0</v>
      </c>
      <c r="R53" s="141">
        <v>0</v>
      </c>
      <c r="S53" s="27">
        <v>1</v>
      </c>
      <c r="T53" s="141">
        <v>0.024390243902439025</v>
      </c>
      <c r="U53" s="161" t="s">
        <v>461</v>
      </c>
    </row>
    <row r="54" spans="1:21" ht="15">
      <c r="A54" s="15">
        <v>120</v>
      </c>
      <c r="B54" s="103" t="s">
        <v>247</v>
      </c>
      <c r="C54" s="27">
        <v>11</v>
      </c>
      <c r="D54" s="141">
        <v>0.23404255319148937</v>
      </c>
      <c r="E54" s="27">
        <v>9</v>
      </c>
      <c r="F54" s="141">
        <v>0.17647058823529413</v>
      </c>
      <c r="G54" s="27">
        <v>10</v>
      </c>
      <c r="H54" s="141">
        <v>0.22727272727272727</v>
      </c>
      <c r="I54" s="27">
        <v>4</v>
      </c>
      <c r="J54" s="141">
        <v>0.1</v>
      </c>
      <c r="K54" s="27">
        <v>9</v>
      </c>
      <c r="L54" s="141">
        <v>0.21428571428571427</v>
      </c>
      <c r="M54" s="27">
        <v>7</v>
      </c>
      <c r="N54" s="141">
        <v>0.1320754716981132</v>
      </c>
      <c r="O54" s="27">
        <v>7</v>
      </c>
      <c r="P54" s="141">
        <v>0.12727272727272726</v>
      </c>
      <c r="Q54" s="27">
        <v>4</v>
      </c>
      <c r="R54" s="141">
        <v>0.1081081081081081</v>
      </c>
      <c r="S54" s="27">
        <v>7</v>
      </c>
      <c r="T54" s="141">
        <v>0.17073170731707318</v>
      </c>
      <c r="U54" s="159" t="s">
        <v>371</v>
      </c>
    </row>
    <row r="55" spans="1:21" ht="15.75" thickBot="1">
      <c r="A55" s="17">
        <v>999</v>
      </c>
      <c r="B55" s="105" t="s">
        <v>248</v>
      </c>
      <c r="C55" s="28">
        <v>20</v>
      </c>
      <c r="D55" s="142">
        <v>0.425531914893617</v>
      </c>
      <c r="E55" s="28">
        <v>23</v>
      </c>
      <c r="F55" s="142">
        <v>0.45098039215686275</v>
      </c>
      <c r="G55" s="28">
        <v>14</v>
      </c>
      <c r="H55" s="142">
        <v>0.3181818181818182</v>
      </c>
      <c r="I55" s="28">
        <v>18</v>
      </c>
      <c r="J55" s="142">
        <v>0.45</v>
      </c>
      <c r="K55" s="28">
        <v>15</v>
      </c>
      <c r="L55" s="142">
        <v>0.35714285714285715</v>
      </c>
      <c r="M55" s="28">
        <v>20</v>
      </c>
      <c r="N55" s="142">
        <v>0.37735849056603776</v>
      </c>
      <c r="O55" s="28">
        <v>21</v>
      </c>
      <c r="P55" s="142">
        <v>0.3818181818181819</v>
      </c>
      <c r="Q55" s="28">
        <v>17</v>
      </c>
      <c r="R55" s="142">
        <v>0.4594594594594595</v>
      </c>
      <c r="S55" s="28">
        <v>12</v>
      </c>
      <c r="T55" s="142">
        <v>0.2926829268292683</v>
      </c>
      <c r="U55" s="159" t="s">
        <v>372</v>
      </c>
    </row>
    <row r="56" spans="1:21" ht="15.75" thickBot="1">
      <c r="A56" s="274" t="s">
        <v>88</v>
      </c>
      <c r="B56" s="275"/>
      <c r="C56" s="29">
        <v>47</v>
      </c>
      <c r="D56" s="59">
        <v>1</v>
      </c>
      <c r="E56" s="29">
        <v>51</v>
      </c>
      <c r="F56" s="59">
        <v>1</v>
      </c>
      <c r="G56" s="29">
        <v>44</v>
      </c>
      <c r="H56" s="59">
        <v>1</v>
      </c>
      <c r="I56" s="29">
        <v>40</v>
      </c>
      <c r="J56" s="59">
        <v>1</v>
      </c>
      <c r="K56" s="29">
        <v>42</v>
      </c>
      <c r="L56" s="59">
        <v>1</v>
      </c>
      <c r="M56" s="29">
        <v>53</v>
      </c>
      <c r="N56" s="59">
        <v>1</v>
      </c>
      <c r="O56" s="29">
        <v>55</v>
      </c>
      <c r="P56" s="59">
        <v>1</v>
      </c>
      <c r="Q56" s="29">
        <v>37</v>
      </c>
      <c r="R56" s="59">
        <v>1</v>
      </c>
      <c r="S56" s="29">
        <v>41</v>
      </c>
      <c r="T56" s="59">
        <v>1</v>
      </c>
      <c r="U56" s="159" t="s">
        <v>345</v>
      </c>
    </row>
    <row r="57" spans="1:20" ht="15">
      <c r="A57" s="14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68"/>
      <c r="P57" s="70"/>
      <c r="Q57" s="168"/>
      <c r="R57" s="70"/>
      <c r="S57" s="168"/>
      <c r="T57" s="70"/>
    </row>
    <row r="58" spans="1:20" ht="15">
      <c r="A58" s="179"/>
      <c r="B58" s="179"/>
      <c r="C58" s="179">
        <f aca="true" t="shared" si="0" ref="C58:H58">SUM(C6:C55)</f>
        <v>47</v>
      </c>
      <c r="D58" s="181">
        <f t="shared" si="0"/>
        <v>1</v>
      </c>
      <c r="E58" s="179">
        <f t="shared" si="0"/>
        <v>51</v>
      </c>
      <c r="F58" s="181">
        <f t="shared" si="0"/>
        <v>1</v>
      </c>
      <c r="G58" s="179">
        <f t="shared" si="0"/>
        <v>44</v>
      </c>
      <c r="H58" s="181">
        <f t="shared" si="0"/>
        <v>1</v>
      </c>
      <c r="I58" s="158">
        <f aca="true" t="shared" si="1" ref="I58:S58">SUM(I6:I55)</f>
        <v>40</v>
      </c>
      <c r="J58" s="180">
        <f t="shared" si="1"/>
        <v>1</v>
      </c>
      <c r="K58" s="70">
        <f t="shared" si="1"/>
        <v>42</v>
      </c>
      <c r="L58" s="182">
        <f>SUM(L6:L55)</f>
        <v>0.976190476190476</v>
      </c>
      <c r="M58" s="168">
        <f t="shared" si="1"/>
        <v>53</v>
      </c>
      <c r="N58" s="116">
        <f t="shared" si="1"/>
        <v>1</v>
      </c>
      <c r="O58" s="168">
        <f t="shared" si="1"/>
        <v>55</v>
      </c>
      <c r="P58" s="116">
        <f t="shared" si="1"/>
        <v>1</v>
      </c>
      <c r="Q58" s="168">
        <f t="shared" si="1"/>
        <v>37</v>
      </c>
      <c r="R58" s="116">
        <f t="shared" si="1"/>
        <v>1</v>
      </c>
      <c r="S58" s="168">
        <f t="shared" si="1"/>
        <v>41</v>
      </c>
      <c r="T58" s="116">
        <f>SUM(T6:T55)</f>
        <v>1</v>
      </c>
    </row>
    <row r="61" spans="15:19" ht="15">
      <c r="O61" s="170"/>
      <c r="Q61" s="170"/>
      <c r="S61" s="170"/>
    </row>
  </sheetData>
  <sheetProtection/>
  <mergeCells count="15">
    <mergeCell ref="M4:N4"/>
    <mergeCell ref="A56:B56"/>
    <mergeCell ref="C3:T3"/>
    <mergeCell ref="I4:J4"/>
    <mergeCell ref="O4:P4"/>
    <mergeCell ref="A1:T1"/>
    <mergeCell ref="A2:T2"/>
    <mergeCell ref="A3:A5"/>
    <mergeCell ref="B3:B5"/>
    <mergeCell ref="S4:T4"/>
    <mergeCell ref="C4:D4"/>
    <mergeCell ref="K4:L4"/>
    <mergeCell ref="Q4:R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80.7109375" style="107" customWidth="1"/>
    <col min="3" max="8" width="12.2812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14" t="s">
        <v>449</v>
      </c>
      <c r="B1" s="215"/>
      <c r="C1" s="215"/>
      <c r="D1" s="215"/>
      <c r="E1" s="215"/>
      <c r="F1" s="215"/>
      <c r="G1" s="215"/>
      <c r="H1" s="270"/>
    </row>
    <row r="2" spans="1:8" ht="19.5" customHeight="1" thickBot="1" thickTop="1">
      <c r="A2" s="193" t="s">
        <v>198</v>
      </c>
      <c r="B2" s="196" t="s">
        <v>19</v>
      </c>
      <c r="C2" s="206" t="s">
        <v>89</v>
      </c>
      <c r="D2" s="276"/>
      <c r="E2" s="276"/>
      <c r="F2" s="208"/>
      <c r="G2" s="221" t="s">
        <v>88</v>
      </c>
      <c r="H2" s="222"/>
    </row>
    <row r="3" spans="1:8" ht="19.5" customHeight="1">
      <c r="A3" s="194"/>
      <c r="B3" s="197"/>
      <c r="C3" s="267" t="s">
        <v>90</v>
      </c>
      <c r="D3" s="226"/>
      <c r="E3" s="183" t="s">
        <v>91</v>
      </c>
      <c r="F3" s="184"/>
      <c r="G3" s="223"/>
      <c r="H3" s="224"/>
    </row>
    <row r="4" spans="1:8" ht="19.5" customHeight="1" thickBot="1">
      <c r="A4" s="195"/>
      <c r="B4" s="198"/>
      <c r="C4" s="53" t="s">
        <v>33</v>
      </c>
      <c r="D4" s="98" t="s">
        <v>34</v>
      </c>
      <c r="E4" s="49" t="s">
        <v>33</v>
      </c>
      <c r="F4" s="100" t="s">
        <v>34</v>
      </c>
      <c r="G4" s="64" t="s">
        <v>33</v>
      </c>
      <c r="H4" s="68" t="s">
        <v>34</v>
      </c>
    </row>
    <row r="5" spans="1:9" ht="15">
      <c r="A5" s="74">
        <v>0</v>
      </c>
      <c r="B5" s="101" t="s">
        <v>200</v>
      </c>
      <c r="C5" s="75">
        <v>3</v>
      </c>
      <c r="D5" s="140">
        <v>0.5</v>
      </c>
      <c r="E5" s="75">
        <v>4</v>
      </c>
      <c r="F5" s="140">
        <v>0.11428571428571428</v>
      </c>
      <c r="G5" s="75">
        <v>7</v>
      </c>
      <c r="H5" s="140">
        <v>0.17073170731707318</v>
      </c>
      <c r="I5" s="159" t="s">
        <v>365</v>
      </c>
    </row>
    <row r="6" spans="1:9" ht="15">
      <c r="A6" s="15">
        <v>10</v>
      </c>
      <c r="B6" s="103" t="s">
        <v>201</v>
      </c>
      <c r="C6" s="14">
        <v>0</v>
      </c>
      <c r="D6" s="141">
        <v>0</v>
      </c>
      <c r="E6" s="14">
        <v>1</v>
      </c>
      <c r="F6" s="141">
        <v>0.02857142857142857</v>
      </c>
      <c r="G6" s="14">
        <v>1</v>
      </c>
      <c r="H6" s="141">
        <v>0.024390243902439025</v>
      </c>
      <c r="I6" s="159" t="s">
        <v>366</v>
      </c>
    </row>
    <row r="7" spans="1:9" ht="15">
      <c r="A7" s="15">
        <v>11</v>
      </c>
      <c r="B7" s="103" t="s">
        <v>202</v>
      </c>
      <c r="C7" s="14">
        <v>0</v>
      </c>
      <c r="D7" s="141">
        <v>0</v>
      </c>
      <c r="E7" s="14">
        <v>0</v>
      </c>
      <c r="F7" s="141">
        <v>0</v>
      </c>
      <c r="G7" s="14">
        <v>0</v>
      </c>
      <c r="H7" s="141">
        <v>0</v>
      </c>
      <c r="I7" s="159" t="s">
        <v>402</v>
      </c>
    </row>
    <row r="8" spans="1:8" ht="15">
      <c r="A8" s="15">
        <v>12</v>
      </c>
      <c r="B8" s="103" t="s">
        <v>203</v>
      </c>
      <c r="C8" s="14">
        <v>0</v>
      </c>
      <c r="D8" s="141">
        <v>0</v>
      </c>
      <c r="E8" s="14">
        <v>0</v>
      </c>
      <c r="F8" s="141">
        <v>0</v>
      </c>
      <c r="G8" s="14">
        <v>0</v>
      </c>
      <c r="H8" s="141">
        <v>0</v>
      </c>
    </row>
    <row r="9" spans="1:9" ht="15">
      <c r="A9" s="15">
        <v>13</v>
      </c>
      <c r="B9" s="103" t="s">
        <v>204</v>
      </c>
      <c r="C9" s="14">
        <v>0</v>
      </c>
      <c r="D9" s="141">
        <v>0</v>
      </c>
      <c r="E9" s="14">
        <v>0</v>
      </c>
      <c r="F9" s="141">
        <v>0</v>
      </c>
      <c r="G9" s="14">
        <v>0</v>
      </c>
      <c r="H9" s="141">
        <v>0</v>
      </c>
      <c r="I9" s="159" t="s">
        <v>403</v>
      </c>
    </row>
    <row r="10" spans="1:8" ht="15">
      <c r="A10" s="15">
        <v>19</v>
      </c>
      <c r="B10" s="103" t="s">
        <v>205</v>
      </c>
      <c r="C10" s="14">
        <v>0</v>
      </c>
      <c r="D10" s="141">
        <v>0</v>
      </c>
      <c r="E10" s="14">
        <v>0</v>
      </c>
      <c r="F10" s="141">
        <v>0</v>
      </c>
      <c r="G10" s="14">
        <v>0</v>
      </c>
      <c r="H10" s="141">
        <v>0</v>
      </c>
    </row>
    <row r="11" spans="1:9" ht="15">
      <c r="A11" s="15">
        <v>20</v>
      </c>
      <c r="B11" s="103" t="s">
        <v>206</v>
      </c>
      <c r="C11" s="14">
        <v>0</v>
      </c>
      <c r="D11" s="141">
        <v>0</v>
      </c>
      <c r="E11" s="14">
        <v>2</v>
      </c>
      <c r="F11" s="141">
        <v>0.05714285714285714</v>
      </c>
      <c r="G11" s="14">
        <v>2</v>
      </c>
      <c r="H11" s="141">
        <v>0.04878048780487805</v>
      </c>
      <c r="I11" s="159" t="s">
        <v>404</v>
      </c>
    </row>
    <row r="12" spans="1:9" ht="15">
      <c r="A12" s="15">
        <v>21</v>
      </c>
      <c r="B12" s="103" t="s">
        <v>207</v>
      </c>
      <c r="C12" s="14">
        <v>0</v>
      </c>
      <c r="D12" s="141">
        <v>0</v>
      </c>
      <c r="E12" s="14">
        <v>0</v>
      </c>
      <c r="F12" s="141">
        <v>0</v>
      </c>
      <c r="G12" s="14">
        <v>0</v>
      </c>
      <c r="H12" s="141">
        <v>0</v>
      </c>
      <c r="I12" s="159" t="s">
        <v>393</v>
      </c>
    </row>
    <row r="13" spans="1:8" ht="15">
      <c r="A13" s="15">
        <v>22</v>
      </c>
      <c r="B13" s="103" t="s">
        <v>208</v>
      </c>
      <c r="C13" s="14">
        <v>0</v>
      </c>
      <c r="D13" s="141">
        <v>0</v>
      </c>
      <c r="E13" s="14">
        <v>0</v>
      </c>
      <c r="F13" s="141">
        <v>0</v>
      </c>
      <c r="G13" s="14">
        <v>0</v>
      </c>
      <c r="H13" s="141">
        <v>0</v>
      </c>
    </row>
    <row r="14" spans="1:9" ht="15">
      <c r="A14" s="15">
        <v>29</v>
      </c>
      <c r="B14" s="103" t="s">
        <v>209</v>
      </c>
      <c r="C14" s="14">
        <v>0</v>
      </c>
      <c r="D14" s="141">
        <v>0</v>
      </c>
      <c r="E14" s="14">
        <v>0</v>
      </c>
      <c r="F14" s="141">
        <v>0</v>
      </c>
      <c r="G14" s="14">
        <v>0</v>
      </c>
      <c r="H14" s="141">
        <v>0</v>
      </c>
      <c r="I14" s="159" t="s">
        <v>394</v>
      </c>
    </row>
    <row r="15" spans="1:8" ht="15">
      <c r="A15" s="15">
        <v>30</v>
      </c>
      <c r="B15" s="103" t="s">
        <v>210</v>
      </c>
      <c r="C15" s="14">
        <v>0</v>
      </c>
      <c r="D15" s="141">
        <v>0</v>
      </c>
      <c r="E15" s="14">
        <v>0</v>
      </c>
      <c r="F15" s="141">
        <v>0</v>
      </c>
      <c r="G15" s="14">
        <v>0</v>
      </c>
      <c r="H15" s="141">
        <v>0</v>
      </c>
    </row>
    <row r="16" spans="1:8" ht="15">
      <c r="A16" s="15">
        <v>31</v>
      </c>
      <c r="B16" s="103" t="s">
        <v>211</v>
      </c>
      <c r="C16" s="14">
        <v>0</v>
      </c>
      <c r="D16" s="141">
        <v>0</v>
      </c>
      <c r="E16" s="14">
        <v>0</v>
      </c>
      <c r="F16" s="141">
        <v>0</v>
      </c>
      <c r="G16" s="14">
        <v>0</v>
      </c>
      <c r="H16" s="141">
        <v>0</v>
      </c>
    </row>
    <row r="17" spans="1:9" ht="15">
      <c r="A17" s="15">
        <v>32</v>
      </c>
      <c r="B17" s="103" t="s">
        <v>212</v>
      </c>
      <c r="C17" s="14">
        <v>0</v>
      </c>
      <c r="D17" s="141">
        <v>0</v>
      </c>
      <c r="E17" s="14">
        <v>0</v>
      </c>
      <c r="F17" s="141">
        <v>0</v>
      </c>
      <c r="G17" s="14">
        <v>0</v>
      </c>
      <c r="H17" s="141">
        <v>0</v>
      </c>
      <c r="I17" s="159" t="s">
        <v>405</v>
      </c>
    </row>
    <row r="18" spans="1:8" ht="15">
      <c r="A18" s="15">
        <v>39</v>
      </c>
      <c r="B18" s="103" t="s">
        <v>213</v>
      </c>
      <c r="C18" s="14">
        <v>0</v>
      </c>
      <c r="D18" s="141">
        <v>0</v>
      </c>
      <c r="E18" s="14">
        <v>0</v>
      </c>
      <c r="F18" s="141">
        <v>0</v>
      </c>
      <c r="G18" s="14">
        <v>0</v>
      </c>
      <c r="H18" s="141">
        <v>0</v>
      </c>
    </row>
    <row r="19" spans="1:8" ht="15">
      <c r="A19" s="15">
        <v>40</v>
      </c>
      <c r="B19" s="103" t="s">
        <v>214</v>
      </c>
      <c r="C19" s="14">
        <v>0</v>
      </c>
      <c r="D19" s="141">
        <v>0</v>
      </c>
      <c r="E19" s="14">
        <v>0</v>
      </c>
      <c r="F19" s="141">
        <v>0</v>
      </c>
      <c r="G19" s="14">
        <v>0</v>
      </c>
      <c r="H19" s="141">
        <v>0</v>
      </c>
    </row>
    <row r="20" spans="1:8" ht="15">
      <c r="A20" s="15">
        <v>41</v>
      </c>
      <c r="B20" s="103" t="s">
        <v>215</v>
      </c>
      <c r="C20" s="14">
        <v>0</v>
      </c>
      <c r="D20" s="141">
        <v>0</v>
      </c>
      <c r="E20" s="14">
        <v>0</v>
      </c>
      <c r="F20" s="141">
        <v>0</v>
      </c>
      <c r="G20" s="14">
        <v>0</v>
      </c>
      <c r="H20" s="141">
        <v>0</v>
      </c>
    </row>
    <row r="21" spans="1:9" ht="15">
      <c r="A21" s="15">
        <v>50</v>
      </c>
      <c r="B21" s="103" t="s">
        <v>216</v>
      </c>
      <c r="C21" s="14">
        <v>0</v>
      </c>
      <c r="D21" s="141">
        <v>0</v>
      </c>
      <c r="E21" s="14">
        <v>2</v>
      </c>
      <c r="F21" s="141">
        <v>0.05714285714285714</v>
      </c>
      <c r="G21" s="14">
        <v>2</v>
      </c>
      <c r="H21" s="141">
        <v>0.04878048780487805</v>
      </c>
      <c r="I21" s="159" t="s">
        <v>367</v>
      </c>
    </row>
    <row r="22" spans="1:9" ht="15">
      <c r="A22" s="15">
        <v>51</v>
      </c>
      <c r="B22" s="103" t="s">
        <v>216</v>
      </c>
      <c r="C22" s="14">
        <v>0</v>
      </c>
      <c r="D22" s="141">
        <v>0</v>
      </c>
      <c r="E22" s="14">
        <v>0</v>
      </c>
      <c r="F22" s="141">
        <v>0</v>
      </c>
      <c r="G22" s="14">
        <v>0</v>
      </c>
      <c r="H22" s="141">
        <v>0</v>
      </c>
      <c r="I22" s="159" t="s">
        <v>368</v>
      </c>
    </row>
    <row r="23" spans="1:9" ht="15">
      <c r="A23" s="15">
        <v>52</v>
      </c>
      <c r="B23" s="103" t="s">
        <v>217</v>
      </c>
      <c r="C23" s="14">
        <v>0</v>
      </c>
      <c r="D23" s="141">
        <v>0</v>
      </c>
      <c r="E23" s="14">
        <v>6</v>
      </c>
      <c r="F23" s="141">
        <v>0.17142857142857143</v>
      </c>
      <c r="G23" s="14">
        <v>6</v>
      </c>
      <c r="H23" s="141">
        <v>0.14634146341463414</v>
      </c>
      <c r="I23" s="159" t="s">
        <v>369</v>
      </c>
    </row>
    <row r="24" spans="1:9" ht="28.5">
      <c r="A24" s="15">
        <v>53</v>
      </c>
      <c r="B24" s="103" t="s">
        <v>218</v>
      </c>
      <c r="C24" s="14">
        <v>0</v>
      </c>
      <c r="D24" s="141">
        <v>0</v>
      </c>
      <c r="E24" s="14">
        <v>1</v>
      </c>
      <c r="F24" s="141">
        <v>0.02857142857142857</v>
      </c>
      <c r="G24" s="14">
        <v>1</v>
      </c>
      <c r="H24" s="141">
        <v>0.024390243902439025</v>
      </c>
      <c r="I24" s="159" t="s">
        <v>370</v>
      </c>
    </row>
    <row r="25" spans="1:8" ht="15">
      <c r="A25" s="15">
        <v>54</v>
      </c>
      <c r="B25" s="103" t="s">
        <v>219</v>
      </c>
      <c r="C25" s="14">
        <v>0</v>
      </c>
      <c r="D25" s="141">
        <v>0</v>
      </c>
      <c r="E25" s="14">
        <v>0</v>
      </c>
      <c r="F25" s="141">
        <v>0</v>
      </c>
      <c r="G25" s="14">
        <v>0</v>
      </c>
      <c r="H25" s="141">
        <v>0</v>
      </c>
    </row>
    <row r="26" spans="1:9" ht="15">
      <c r="A26" s="15">
        <v>59</v>
      </c>
      <c r="B26" s="103" t="s">
        <v>220</v>
      </c>
      <c r="C26" s="14">
        <v>0</v>
      </c>
      <c r="D26" s="141">
        <v>0</v>
      </c>
      <c r="E26" s="14">
        <v>1</v>
      </c>
      <c r="F26" s="141">
        <v>0.02857142857142857</v>
      </c>
      <c r="G26" s="14">
        <v>1</v>
      </c>
      <c r="H26" s="141">
        <v>0.024390243902439025</v>
      </c>
      <c r="I26" s="161" t="s">
        <v>460</v>
      </c>
    </row>
    <row r="27" spans="1:8" ht="15">
      <c r="A27" s="15">
        <v>60</v>
      </c>
      <c r="B27" s="103" t="s">
        <v>221</v>
      </c>
      <c r="C27" s="152">
        <v>0</v>
      </c>
      <c r="D27" s="141">
        <v>0</v>
      </c>
      <c r="E27" s="152">
        <v>0</v>
      </c>
      <c r="F27" s="141">
        <v>0</v>
      </c>
      <c r="G27" s="14">
        <v>0</v>
      </c>
      <c r="H27" s="141">
        <v>0</v>
      </c>
    </row>
    <row r="28" spans="1:8" ht="15">
      <c r="A28" s="15">
        <v>61</v>
      </c>
      <c r="B28" s="103" t="s">
        <v>222</v>
      </c>
      <c r="C28" s="152">
        <v>0</v>
      </c>
      <c r="D28" s="141">
        <v>0</v>
      </c>
      <c r="E28" s="152">
        <v>0</v>
      </c>
      <c r="F28" s="141">
        <v>0</v>
      </c>
      <c r="G28" s="14">
        <v>0</v>
      </c>
      <c r="H28" s="141">
        <v>0</v>
      </c>
    </row>
    <row r="29" spans="1:8" ht="15">
      <c r="A29" s="15">
        <v>62</v>
      </c>
      <c r="B29" s="103" t="s">
        <v>223</v>
      </c>
      <c r="C29" s="152">
        <v>0</v>
      </c>
      <c r="D29" s="141">
        <v>0</v>
      </c>
      <c r="E29" s="152">
        <v>0</v>
      </c>
      <c r="F29" s="141">
        <v>0</v>
      </c>
      <c r="G29" s="14">
        <v>0</v>
      </c>
      <c r="H29" s="141">
        <v>0</v>
      </c>
    </row>
    <row r="30" spans="1:8" ht="15">
      <c r="A30" s="15">
        <v>63</v>
      </c>
      <c r="B30" s="103" t="s">
        <v>224</v>
      </c>
      <c r="C30" s="152">
        <v>0</v>
      </c>
      <c r="D30" s="141">
        <v>0</v>
      </c>
      <c r="E30" s="152">
        <v>0</v>
      </c>
      <c r="F30" s="141">
        <v>0</v>
      </c>
      <c r="G30" s="14">
        <v>0</v>
      </c>
      <c r="H30" s="141">
        <v>0</v>
      </c>
    </row>
    <row r="31" spans="1:8" ht="28.5">
      <c r="A31" s="15">
        <v>69</v>
      </c>
      <c r="B31" s="103" t="s">
        <v>225</v>
      </c>
      <c r="C31" s="152">
        <v>0</v>
      </c>
      <c r="D31" s="141">
        <v>0</v>
      </c>
      <c r="E31" s="152">
        <v>0</v>
      </c>
      <c r="F31" s="141">
        <v>0</v>
      </c>
      <c r="G31" s="14">
        <v>0</v>
      </c>
      <c r="H31" s="141">
        <v>0</v>
      </c>
    </row>
    <row r="32" spans="1:8" ht="15">
      <c r="A32" s="15">
        <v>70</v>
      </c>
      <c r="B32" s="103" t="s">
        <v>226</v>
      </c>
      <c r="C32" s="152">
        <v>0</v>
      </c>
      <c r="D32" s="141">
        <v>0</v>
      </c>
      <c r="E32" s="152">
        <v>0</v>
      </c>
      <c r="F32" s="141">
        <v>0</v>
      </c>
      <c r="G32" s="14">
        <v>0</v>
      </c>
      <c r="H32" s="141">
        <v>0</v>
      </c>
    </row>
    <row r="33" spans="1:8" ht="15">
      <c r="A33" s="15">
        <v>71</v>
      </c>
      <c r="B33" s="103" t="s">
        <v>227</v>
      </c>
      <c r="C33" s="152">
        <v>0</v>
      </c>
      <c r="D33" s="141">
        <v>0</v>
      </c>
      <c r="E33" s="152">
        <v>0</v>
      </c>
      <c r="F33" s="141">
        <v>0</v>
      </c>
      <c r="G33" s="14">
        <v>0</v>
      </c>
      <c r="H33" s="141">
        <v>0</v>
      </c>
    </row>
    <row r="34" spans="1:8" ht="15">
      <c r="A34" s="15">
        <v>72</v>
      </c>
      <c r="B34" s="103" t="s">
        <v>228</v>
      </c>
      <c r="C34" s="152">
        <v>0</v>
      </c>
      <c r="D34" s="141">
        <v>0</v>
      </c>
      <c r="E34" s="152">
        <v>0</v>
      </c>
      <c r="F34" s="141">
        <v>0</v>
      </c>
      <c r="G34" s="14">
        <v>0</v>
      </c>
      <c r="H34" s="141">
        <v>0</v>
      </c>
    </row>
    <row r="35" spans="1:8" ht="15">
      <c r="A35" s="15">
        <v>79</v>
      </c>
      <c r="B35" s="103" t="s">
        <v>229</v>
      </c>
      <c r="C35" s="152">
        <v>0</v>
      </c>
      <c r="D35" s="141">
        <v>0</v>
      </c>
      <c r="E35" s="152">
        <v>0</v>
      </c>
      <c r="F35" s="141">
        <v>0</v>
      </c>
      <c r="G35" s="14">
        <v>0</v>
      </c>
      <c r="H35" s="141">
        <v>0</v>
      </c>
    </row>
    <row r="36" spans="1:8" ht="15">
      <c r="A36" s="15">
        <v>80</v>
      </c>
      <c r="B36" s="103" t="s">
        <v>230</v>
      </c>
      <c r="C36" s="152">
        <v>0</v>
      </c>
      <c r="D36" s="141">
        <v>0</v>
      </c>
      <c r="E36" s="152">
        <v>0</v>
      </c>
      <c r="F36" s="141">
        <v>0</v>
      </c>
      <c r="G36" s="14">
        <v>0</v>
      </c>
      <c r="H36" s="141">
        <v>0</v>
      </c>
    </row>
    <row r="37" spans="1:8" ht="15">
      <c r="A37" s="15">
        <v>81</v>
      </c>
      <c r="B37" s="103" t="s">
        <v>231</v>
      </c>
      <c r="C37" s="152">
        <v>0</v>
      </c>
      <c r="D37" s="141">
        <v>0</v>
      </c>
      <c r="E37" s="152">
        <v>0</v>
      </c>
      <c r="F37" s="141">
        <v>0</v>
      </c>
      <c r="G37" s="14">
        <v>0</v>
      </c>
      <c r="H37" s="141">
        <v>0</v>
      </c>
    </row>
    <row r="38" spans="1:8" ht="15">
      <c r="A38" s="15">
        <v>82</v>
      </c>
      <c r="B38" s="103" t="s">
        <v>232</v>
      </c>
      <c r="C38" s="152">
        <v>0</v>
      </c>
      <c r="D38" s="141">
        <v>0</v>
      </c>
      <c r="E38" s="152">
        <v>0</v>
      </c>
      <c r="F38" s="141">
        <v>0</v>
      </c>
      <c r="G38" s="14">
        <v>0</v>
      </c>
      <c r="H38" s="141">
        <v>0</v>
      </c>
    </row>
    <row r="39" spans="1:8" ht="15">
      <c r="A39" s="15">
        <v>89</v>
      </c>
      <c r="B39" s="103" t="s">
        <v>233</v>
      </c>
      <c r="C39" s="152">
        <v>0</v>
      </c>
      <c r="D39" s="141">
        <v>0</v>
      </c>
      <c r="E39" s="152">
        <v>0</v>
      </c>
      <c r="F39" s="141">
        <v>0</v>
      </c>
      <c r="G39" s="14">
        <v>0</v>
      </c>
      <c r="H39" s="141">
        <v>0</v>
      </c>
    </row>
    <row r="40" spans="1:8" ht="15">
      <c r="A40" s="15">
        <v>90</v>
      </c>
      <c r="B40" s="103" t="s">
        <v>234</v>
      </c>
      <c r="C40" s="14">
        <v>0</v>
      </c>
      <c r="D40" s="141">
        <v>0</v>
      </c>
      <c r="E40" s="14">
        <v>0</v>
      </c>
      <c r="F40" s="141">
        <v>0</v>
      </c>
      <c r="G40" s="14">
        <v>0</v>
      </c>
      <c r="H40" s="141">
        <v>0</v>
      </c>
    </row>
    <row r="41" spans="1:8" ht="15">
      <c r="A41" s="15">
        <v>91</v>
      </c>
      <c r="B41" s="103" t="s">
        <v>235</v>
      </c>
      <c r="C41" s="14">
        <v>0</v>
      </c>
      <c r="D41" s="141">
        <v>0</v>
      </c>
      <c r="E41" s="14">
        <v>0</v>
      </c>
      <c r="F41" s="141">
        <v>0</v>
      </c>
      <c r="G41" s="14">
        <v>0</v>
      </c>
      <c r="H41" s="141">
        <v>0</v>
      </c>
    </row>
    <row r="42" spans="1:8" ht="15">
      <c r="A42" s="15">
        <v>92</v>
      </c>
      <c r="B42" s="103" t="s">
        <v>236</v>
      </c>
      <c r="C42" s="14">
        <v>0</v>
      </c>
      <c r="D42" s="141">
        <v>0</v>
      </c>
      <c r="E42" s="14">
        <v>0</v>
      </c>
      <c r="F42" s="141">
        <v>0</v>
      </c>
      <c r="G42" s="14">
        <v>0</v>
      </c>
      <c r="H42" s="141">
        <v>0</v>
      </c>
    </row>
    <row r="43" spans="1:9" ht="15">
      <c r="A43" s="15">
        <v>99</v>
      </c>
      <c r="B43" s="103" t="s">
        <v>237</v>
      </c>
      <c r="C43" s="14">
        <v>0</v>
      </c>
      <c r="D43" s="141">
        <v>0</v>
      </c>
      <c r="E43" s="14">
        <v>0</v>
      </c>
      <c r="F43" s="141">
        <v>0</v>
      </c>
      <c r="G43" s="14">
        <v>0</v>
      </c>
      <c r="H43" s="141">
        <v>0</v>
      </c>
      <c r="I43" s="159" t="s">
        <v>407</v>
      </c>
    </row>
    <row r="44" spans="1:8" ht="15">
      <c r="A44" s="15">
        <v>100</v>
      </c>
      <c r="B44" s="103" t="s">
        <v>238</v>
      </c>
      <c r="C44" s="14">
        <v>0</v>
      </c>
      <c r="D44" s="141">
        <v>0</v>
      </c>
      <c r="E44" s="14">
        <v>0</v>
      </c>
      <c r="F44" s="141">
        <v>0</v>
      </c>
      <c r="G44" s="14">
        <v>0</v>
      </c>
      <c r="H44" s="141">
        <v>0</v>
      </c>
    </row>
    <row r="45" spans="1:8" ht="15">
      <c r="A45" s="15">
        <v>101</v>
      </c>
      <c r="B45" s="103" t="s">
        <v>239</v>
      </c>
      <c r="C45" s="14">
        <v>0</v>
      </c>
      <c r="D45" s="141">
        <v>0</v>
      </c>
      <c r="E45" s="14">
        <v>0</v>
      </c>
      <c r="F45" s="141">
        <v>0</v>
      </c>
      <c r="G45" s="14">
        <v>0</v>
      </c>
      <c r="H45" s="141">
        <v>0</v>
      </c>
    </row>
    <row r="46" spans="1:8" ht="15">
      <c r="A46" s="15">
        <v>102</v>
      </c>
      <c r="B46" s="103" t="s">
        <v>240</v>
      </c>
      <c r="C46" s="14">
        <v>0</v>
      </c>
      <c r="D46" s="141">
        <v>0</v>
      </c>
      <c r="E46" s="14">
        <v>0</v>
      </c>
      <c r="F46" s="141">
        <v>0</v>
      </c>
      <c r="G46" s="14">
        <v>0</v>
      </c>
      <c r="H46" s="141">
        <v>0</v>
      </c>
    </row>
    <row r="47" spans="1:8" ht="15">
      <c r="A47" s="15">
        <v>103</v>
      </c>
      <c r="B47" s="103" t="s">
        <v>241</v>
      </c>
      <c r="C47" s="14">
        <v>0</v>
      </c>
      <c r="D47" s="141">
        <v>0</v>
      </c>
      <c r="E47" s="14">
        <v>0</v>
      </c>
      <c r="F47" s="141">
        <v>0</v>
      </c>
      <c r="G47" s="14">
        <v>0</v>
      </c>
      <c r="H47" s="141">
        <v>0</v>
      </c>
    </row>
    <row r="48" spans="1:8" ht="15">
      <c r="A48" s="15">
        <v>109</v>
      </c>
      <c r="B48" s="103" t="s">
        <v>242</v>
      </c>
      <c r="C48" s="14">
        <v>0</v>
      </c>
      <c r="D48" s="141">
        <v>0</v>
      </c>
      <c r="E48" s="14">
        <v>0</v>
      </c>
      <c r="F48" s="141">
        <v>0</v>
      </c>
      <c r="G48" s="14">
        <v>0</v>
      </c>
      <c r="H48" s="141">
        <v>0</v>
      </c>
    </row>
    <row r="49" spans="1:9" ht="15">
      <c r="A49" s="15">
        <v>110</v>
      </c>
      <c r="B49" s="103" t="s">
        <v>243</v>
      </c>
      <c r="C49" s="14">
        <v>0</v>
      </c>
      <c r="D49" s="141">
        <v>0</v>
      </c>
      <c r="E49" s="14">
        <v>0</v>
      </c>
      <c r="F49" s="141">
        <v>0</v>
      </c>
      <c r="G49" s="14">
        <v>0</v>
      </c>
      <c r="H49" s="141">
        <v>0</v>
      </c>
      <c r="I49" s="159" t="s">
        <v>406</v>
      </c>
    </row>
    <row r="50" spans="1:8" ht="15">
      <c r="A50" s="15">
        <v>111</v>
      </c>
      <c r="B50" s="103" t="s">
        <v>244</v>
      </c>
      <c r="C50" s="14">
        <v>0</v>
      </c>
      <c r="D50" s="141">
        <v>0</v>
      </c>
      <c r="E50" s="14">
        <v>0</v>
      </c>
      <c r="F50" s="141">
        <v>0</v>
      </c>
      <c r="G50" s="14">
        <v>0</v>
      </c>
      <c r="H50" s="141">
        <v>0</v>
      </c>
    </row>
    <row r="51" spans="1:9" ht="15">
      <c r="A51" s="15">
        <v>112</v>
      </c>
      <c r="B51" s="103" t="s">
        <v>245</v>
      </c>
      <c r="C51" s="14">
        <v>0</v>
      </c>
      <c r="D51" s="141">
        <v>0</v>
      </c>
      <c r="E51" s="14">
        <v>1</v>
      </c>
      <c r="F51" s="141">
        <v>0.02857142857142857</v>
      </c>
      <c r="G51" s="14">
        <v>1</v>
      </c>
      <c r="H51" s="141">
        <v>0.024390243902439025</v>
      </c>
      <c r="I51" s="159" t="s">
        <v>395</v>
      </c>
    </row>
    <row r="52" spans="1:9" ht="15">
      <c r="A52" s="15">
        <v>119</v>
      </c>
      <c r="B52" s="103" t="s">
        <v>246</v>
      </c>
      <c r="C52" s="14">
        <v>0</v>
      </c>
      <c r="D52" s="141">
        <v>0</v>
      </c>
      <c r="E52" s="14">
        <v>1</v>
      </c>
      <c r="F52" s="141">
        <v>0.02857142857142857</v>
      </c>
      <c r="G52" s="14">
        <v>1</v>
      </c>
      <c r="H52" s="141">
        <v>0.024390243902439025</v>
      </c>
      <c r="I52" s="161" t="s">
        <v>461</v>
      </c>
    </row>
    <row r="53" spans="1:9" ht="15">
      <c r="A53" s="15">
        <v>120</v>
      </c>
      <c r="B53" s="103" t="s">
        <v>247</v>
      </c>
      <c r="C53" s="14">
        <v>2</v>
      </c>
      <c r="D53" s="141">
        <v>0.3333333333333333</v>
      </c>
      <c r="E53" s="14">
        <v>5</v>
      </c>
      <c r="F53" s="141">
        <v>0.14285714285714285</v>
      </c>
      <c r="G53" s="14">
        <v>7</v>
      </c>
      <c r="H53" s="141">
        <v>0.17073170731707318</v>
      </c>
      <c r="I53" s="159" t="s">
        <v>371</v>
      </c>
    </row>
    <row r="54" spans="1:9" ht="15.75" thickBot="1">
      <c r="A54" s="17">
        <v>999</v>
      </c>
      <c r="B54" s="105" t="s">
        <v>248</v>
      </c>
      <c r="C54" s="77">
        <v>1</v>
      </c>
      <c r="D54" s="142">
        <v>0.16666666666666666</v>
      </c>
      <c r="E54" s="77">
        <v>11</v>
      </c>
      <c r="F54" s="142">
        <v>0.3142857142857143</v>
      </c>
      <c r="G54" s="77">
        <v>12</v>
      </c>
      <c r="H54" s="142">
        <v>0.2926829268292683</v>
      </c>
      <c r="I54" s="159" t="s">
        <v>372</v>
      </c>
    </row>
    <row r="55" spans="1:9" ht="15.75" thickBot="1">
      <c r="A55" s="274" t="s">
        <v>88</v>
      </c>
      <c r="B55" s="275"/>
      <c r="C55" s="153">
        <v>6</v>
      </c>
      <c r="D55" s="59">
        <v>1</v>
      </c>
      <c r="E55" s="154">
        <v>35</v>
      </c>
      <c r="F55" s="59">
        <v>1</v>
      </c>
      <c r="G55" s="154">
        <v>41</v>
      </c>
      <c r="H55" s="59">
        <v>1</v>
      </c>
      <c r="I55" s="159" t="s">
        <v>345</v>
      </c>
    </row>
    <row r="57" spans="3:8" ht="15">
      <c r="C57" s="107">
        <f aca="true" t="shared" si="0" ref="C57:H57">SUM(C5:C54)</f>
        <v>6</v>
      </c>
      <c r="D57" s="171">
        <f t="shared" si="0"/>
        <v>0.9999999999999999</v>
      </c>
      <c r="E57" s="107">
        <f t="shared" si="0"/>
        <v>35</v>
      </c>
      <c r="F57" s="171">
        <f t="shared" si="0"/>
        <v>1</v>
      </c>
      <c r="G57" s="169">
        <f t="shared" si="0"/>
        <v>41</v>
      </c>
      <c r="H57" s="171">
        <f t="shared" si="0"/>
        <v>1</v>
      </c>
    </row>
  </sheetData>
  <sheetProtection/>
  <mergeCells count="8">
    <mergeCell ref="A55:B5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07" customWidth="1"/>
    <col min="2" max="2" width="80.7109375" style="107" customWidth="1"/>
    <col min="3" max="10" width="9.421875" style="107" customWidth="1"/>
    <col min="11" max="11" width="11.421875" style="159" customWidth="1"/>
    <col min="12" max="16384" width="9.140625" style="107" customWidth="1"/>
  </cols>
  <sheetData>
    <row r="1" spans="1:10" ht="24.75" customHeight="1" thickBot="1" thickTop="1">
      <c r="A1" s="214" t="s">
        <v>450</v>
      </c>
      <c r="B1" s="215"/>
      <c r="C1" s="215"/>
      <c r="D1" s="215"/>
      <c r="E1" s="215"/>
      <c r="F1" s="215"/>
      <c r="G1" s="215"/>
      <c r="H1" s="215"/>
      <c r="I1" s="215"/>
      <c r="J1" s="270"/>
    </row>
    <row r="2" spans="1:10" ht="19.5" customHeight="1" thickBot="1" thickTop="1">
      <c r="A2" s="193" t="s">
        <v>198</v>
      </c>
      <c r="B2" s="226" t="s">
        <v>19</v>
      </c>
      <c r="C2" s="221" t="s">
        <v>92</v>
      </c>
      <c r="D2" s="220"/>
      <c r="E2" s="220"/>
      <c r="F2" s="220"/>
      <c r="G2" s="220"/>
      <c r="H2" s="228"/>
      <c r="I2" s="221" t="s">
        <v>88</v>
      </c>
      <c r="J2" s="222"/>
    </row>
    <row r="3" spans="1:10" ht="19.5" customHeight="1">
      <c r="A3" s="194"/>
      <c r="B3" s="197"/>
      <c r="C3" s="183" t="s">
        <v>93</v>
      </c>
      <c r="D3" s="213"/>
      <c r="E3" s="183" t="s">
        <v>94</v>
      </c>
      <c r="F3" s="184"/>
      <c r="G3" s="227" t="s">
        <v>95</v>
      </c>
      <c r="H3" s="200"/>
      <c r="I3" s="223"/>
      <c r="J3" s="224"/>
    </row>
    <row r="4" spans="1:10" ht="19.5" customHeight="1" thickBot="1">
      <c r="A4" s="278"/>
      <c r="B4" s="279"/>
      <c r="C4" s="51" t="s">
        <v>33</v>
      </c>
      <c r="D4" s="52" t="s">
        <v>34</v>
      </c>
      <c r="E4" s="49" t="s">
        <v>33</v>
      </c>
      <c r="F4" s="50" t="s">
        <v>34</v>
      </c>
      <c r="G4" s="53" t="s">
        <v>33</v>
      </c>
      <c r="H4" s="50" t="s">
        <v>34</v>
      </c>
      <c r="I4" s="54" t="s">
        <v>33</v>
      </c>
      <c r="J4" s="55" t="s">
        <v>34</v>
      </c>
    </row>
    <row r="5" spans="1:11" ht="15">
      <c r="A5" s="74" t="s">
        <v>35</v>
      </c>
      <c r="B5" s="101" t="s">
        <v>200</v>
      </c>
      <c r="C5" s="108">
        <v>2</v>
      </c>
      <c r="D5" s="151">
        <v>0.33333333333333326</v>
      </c>
      <c r="E5" s="108">
        <v>3</v>
      </c>
      <c r="F5" s="140">
        <v>0.11538461538461538</v>
      </c>
      <c r="G5" s="109">
        <v>2</v>
      </c>
      <c r="H5" s="151">
        <v>0.2222222222222222</v>
      </c>
      <c r="I5" s="108">
        <v>7</v>
      </c>
      <c r="J5" s="140">
        <v>0.17073170731707318</v>
      </c>
      <c r="K5" s="159" t="s">
        <v>365</v>
      </c>
    </row>
    <row r="6" spans="1:11" ht="15">
      <c r="A6" s="15">
        <v>10</v>
      </c>
      <c r="B6" s="103" t="s">
        <v>201</v>
      </c>
      <c r="C6" s="27">
        <v>0</v>
      </c>
      <c r="D6" s="145">
        <v>0</v>
      </c>
      <c r="E6" s="27">
        <v>0</v>
      </c>
      <c r="F6" s="141">
        <v>0</v>
      </c>
      <c r="G6" s="56">
        <v>1</v>
      </c>
      <c r="H6" s="145">
        <v>0.1111111111111111</v>
      </c>
      <c r="I6" s="27">
        <v>1</v>
      </c>
      <c r="J6" s="141">
        <v>0.024390243902439025</v>
      </c>
      <c r="K6" s="159" t="s">
        <v>366</v>
      </c>
    </row>
    <row r="7" spans="1:11" ht="15">
      <c r="A7" s="15">
        <v>11</v>
      </c>
      <c r="B7" s="103" t="s">
        <v>202</v>
      </c>
      <c r="C7" s="27">
        <v>0</v>
      </c>
      <c r="D7" s="145">
        <v>0</v>
      </c>
      <c r="E7" s="27">
        <v>0</v>
      </c>
      <c r="F7" s="141">
        <v>0</v>
      </c>
      <c r="G7" s="56">
        <v>0</v>
      </c>
      <c r="H7" s="145">
        <v>0</v>
      </c>
      <c r="I7" s="27">
        <v>0</v>
      </c>
      <c r="J7" s="141">
        <v>0</v>
      </c>
      <c r="K7" s="159" t="s">
        <v>402</v>
      </c>
    </row>
    <row r="8" spans="1:10" ht="15">
      <c r="A8" s="15">
        <v>12</v>
      </c>
      <c r="B8" s="103" t="s">
        <v>203</v>
      </c>
      <c r="C8" s="27">
        <v>0</v>
      </c>
      <c r="D8" s="145">
        <v>0</v>
      </c>
      <c r="E8" s="27">
        <v>0</v>
      </c>
      <c r="F8" s="141">
        <v>0</v>
      </c>
      <c r="G8" s="56">
        <v>0</v>
      </c>
      <c r="H8" s="145">
        <v>0</v>
      </c>
      <c r="I8" s="27">
        <v>0</v>
      </c>
      <c r="J8" s="141">
        <v>0</v>
      </c>
    </row>
    <row r="9" spans="1:11" ht="15">
      <c r="A9" s="15">
        <v>13</v>
      </c>
      <c r="B9" s="103" t="s">
        <v>204</v>
      </c>
      <c r="C9" s="27">
        <v>0</v>
      </c>
      <c r="D9" s="145">
        <v>0</v>
      </c>
      <c r="E9" s="27">
        <v>0</v>
      </c>
      <c r="F9" s="141">
        <v>0</v>
      </c>
      <c r="G9" s="56">
        <v>0</v>
      </c>
      <c r="H9" s="145">
        <v>0</v>
      </c>
      <c r="I9" s="27">
        <v>0</v>
      </c>
      <c r="J9" s="141">
        <v>0</v>
      </c>
      <c r="K9" s="159" t="s">
        <v>403</v>
      </c>
    </row>
    <row r="10" spans="1:10" ht="15">
      <c r="A10" s="15">
        <v>19</v>
      </c>
      <c r="B10" s="103" t="s">
        <v>205</v>
      </c>
      <c r="C10" s="27">
        <v>0</v>
      </c>
      <c r="D10" s="145">
        <v>0</v>
      </c>
      <c r="E10" s="27">
        <v>0</v>
      </c>
      <c r="F10" s="141">
        <v>0</v>
      </c>
      <c r="G10" s="56">
        <v>0</v>
      </c>
      <c r="H10" s="145">
        <v>0</v>
      </c>
      <c r="I10" s="27">
        <v>0</v>
      </c>
      <c r="J10" s="141">
        <v>0</v>
      </c>
    </row>
    <row r="11" spans="1:11" ht="15">
      <c r="A11" s="15">
        <v>20</v>
      </c>
      <c r="B11" s="103" t="s">
        <v>206</v>
      </c>
      <c r="C11" s="27">
        <v>0</v>
      </c>
      <c r="D11" s="145">
        <v>0</v>
      </c>
      <c r="E11" s="27">
        <v>2</v>
      </c>
      <c r="F11" s="141">
        <v>0.07692307692307693</v>
      </c>
      <c r="G11" s="56">
        <v>0</v>
      </c>
      <c r="H11" s="145">
        <v>0</v>
      </c>
      <c r="I11" s="27">
        <v>2</v>
      </c>
      <c r="J11" s="141">
        <v>0.04878048780487805</v>
      </c>
      <c r="K11" s="159" t="s">
        <v>404</v>
      </c>
    </row>
    <row r="12" spans="1:11" ht="15">
      <c r="A12" s="15">
        <v>21</v>
      </c>
      <c r="B12" s="103" t="s">
        <v>207</v>
      </c>
      <c r="C12" s="27">
        <v>0</v>
      </c>
      <c r="D12" s="145">
        <v>0</v>
      </c>
      <c r="E12" s="27">
        <v>0</v>
      </c>
      <c r="F12" s="141">
        <v>0</v>
      </c>
      <c r="G12" s="56">
        <v>0</v>
      </c>
      <c r="H12" s="145">
        <v>0</v>
      </c>
      <c r="I12" s="27">
        <v>0</v>
      </c>
      <c r="J12" s="141">
        <v>0</v>
      </c>
      <c r="K12" s="159" t="s">
        <v>393</v>
      </c>
    </row>
    <row r="13" spans="1:10" ht="15">
      <c r="A13" s="15">
        <v>22</v>
      </c>
      <c r="B13" s="103" t="s">
        <v>208</v>
      </c>
      <c r="C13" s="27">
        <v>0</v>
      </c>
      <c r="D13" s="145">
        <v>0</v>
      </c>
      <c r="E13" s="27">
        <v>0</v>
      </c>
      <c r="F13" s="141">
        <v>0</v>
      </c>
      <c r="G13" s="56">
        <v>0</v>
      </c>
      <c r="H13" s="145">
        <v>0</v>
      </c>
      <c r="I13" s="27">
        <v>0</v>
      </c>
      <c r="J13" s="141">
        <v>0</v>
      </c>
    </row>
    <row r="14" spans="1:11" ht="15">
      <c r="A14" s="15">
        <v>29</v>
      </c>
      <c r="B14" s="103" t="s">
        <v>209</v>
      </c>
      <c r="C14" s="27">
        <v>0</v>
      </c>
      <c r="D14" s="145">
        <v>0</v>
      </c>
      <c r="E14" s="27">
        <v>0</v>
      </c>
      <c r="F14" s="141">
        <v>0</v>
      </c>
      <c r="G14" s="56">
        <v>0</v>
      </c>
      <c r="H14" s="145">
        <v>0</v>
      </c>
      <c r="I14" s="27">
        <v>0</v>
      </c>
      <c r="J14" s="141">
        <v>0</v>
      </c>
      <c r="K14" s="159" t="s">
        <v>394</v>
      </c>
    </row>
    <row r="15" spans="1:10" ht="15">
      <c r="A15" s="15">
        <v>30</v>
      </c>
      <c r="B15" s="103" t="s">
        <v>210</v>
      </c>
      <c r="C15" s="27">
        <v>0</v>
      </c>
      <c r="D15" s="145">
        <v>0</v>
      </c>
      <c r="E15" s="27">
        <v>0</v>
      </c>
      <c r="F15" s="141">
        <v>0</v>
      </c>
      <c r="G15" s="56">
        <v>0</v>
      </c>
      <c r="H15" s="145">
        <v>0</v>
      </c>
      <c r="I15" s="27">
        <v>0</v>
      </c>
      <c r="J15" s="141">
        <v>0</v>
      </c>
    </row>
    <row r="16" spans="1:10" ht="15">
      <c r="A16" s="15">
        <v>31</v>
      </c>
      <c r="B16" s="103" t="s">
        <v>211</v>
      </c>
      <c r="C16" s="27">
        <v>0</v>
      </c>
      <c r="D16" s="145">
        <v>0</v>
      </c>
      <c r="E16" s="27">
        <v>0</v>
      </c>
      <c r="F16" s="141">
        <v>0</v>
      </c>
      <c r="G16" s="56">
        <v>0</v>
      </c>
      <c r="H16" s="145">
        <v>0</v>
      </c>
      <c r="I16" s="27">
        <v>0</v>
      </c>
      <c r="J16" s="141">
        <v>0</v>
      </c>
    </row>
    <row r="17" spans="1:11" ht="15">
      <c r="A17" s="15">
        <v>32</v>
      </c>
      <c r="B17" s="103" t="s">
        <v>212</v>
      </c>
      <c r="C17" s="27">
        <v>0</v>
      </c>
      <c r="D17" s="145">
        <v>0</v>
      </c>
      <c r="E17" s="27">
        <v>0</v>
      </c>
      <c r="F17" s="141">
        <v>0</v>
      </c>
      <c r="G17" s="56">
        <v>0</v>
      </c>
      <c r="H17" s="145">
        <v>0</v>
      </c>
      <c r="I17" s="27">
        <v>0</v>
      </c>
      <c r="J17" s="141">
        <v>0</v>
      </c>
      <c r="K17" s="159" t="s">
        <v>405</v>
      </c>
    </row>
    <row r="18" spans="1:10" ht="15">
      <c r="A18" s="15">
        <v>39</v>
      </c>
      <c r="B18" s="103" t="s">
        <v>213</v>
      </c>
      <c r="C18" s="27">
        <v>0</v>
      </c>
      <c r="D18" s="145">
        <v>0</v>
      </c>
      <c r="E18" s="27">
        <v>0</v>
      </c>
      <c r="F18" s="141">
        <v>0</v>
      </c>
      <c r="G18" s="56">
        <v>0</v>
      </c>
      <c r="H18" s="145">
        <v>0</v>
      </c>
      <c r="I18" s="27">
        <v>0</v>
      </c>
      <c r="J18" s="141">
        <v>0</v>
      </c>
    </row>
    <row r="19" spans="1:10" ht="15">
      <c r="A19" s="15">
        <v>40</v>
      </c>
      <c r="B19" s="103" t="s">
        <v>214</v>
      </c>
      <c r="C19" s="27">
        <v>0</v>
      </c>
      <c r="D19" s="145">
        <v>0</v>
      </c>
      <c r="E19" s="27">
        <v>0</v>
      </c>
      <c r="F19" s="141">
        <v>0</v>
      </c>
      <c r="G19" s="56">
        <v>0</v>
      </c>
      <c r="H19" s="145">
        <v>0</v>
      </c>
      <c r="I19" s="27">
        <v>0</v>
      </c>
      <c r="J19" s="141">
        <v>0</v>
      </c>
    </row>
    <row r="20" spans="1:10" ht="15">
      <c r="A20" s="15">
        <v>41</v>
      </c>
      <c r="B20" s="103" t="s">
        <v>215</v>
      </c>
      <c r="C20" s="27">
        <v>0</v>
      </c>
      <c r="D20" s="145">
        <v>0</v>
      </c>
      <c r="E20" s="27">
        <v>0</v>
      </c>
      <c r="F20" s="141">
        <v>0</v>
      </c>
      <c r="G20" s="56">
        <v>0</v>
      </c>
      <c r="H20" s="145">
        <v>0</v>
      </c>
      <c r="I20" s="27">
        <v>0</v>
      </c>
      <c r="J20" s="141">
        <v>0</v>
      </c>
    </row>
    <row r="21" spans="1:11" ht="15">
      <c r="A21" s="15">
        <v>50</v>
      </c>
      <c r="B21" s="103" t="s">
        <v>216</v>
      </c>
      <c r="C21" s="27">
        <v>1</v>
      </c>
      <c r="D21" s="145">
        <v>0.16666666666666663</v>
      </c>
      <c r="E21" s="27">
        <v>1</v>
      </c>
      <c r="F21" s="141">
        <v>0.038461538461538464</v>
      </c>
      <c r="G21" s="56">
        <v>0</v>
      </c>
      <c r="H21" s="145">
        <v>0</v>
      </c>
      <c r="I21" s="27">
        <v>2</v>
      </c>
      <c r="J21" s="141">
        <v>0.04878048780487805</v>
      </c>
      <c r="K21" s="159" t="s">
        <v>367</v>
      </c>
    </row>
    <row r="22" spans="1:11" ht="15">
      <c r="A22" s="15">
        <v>51</v>
      </c>
      <c r="B22" s="103" t="s">
        <v>216</v>
      </c>
      <c r="C22" s="27">
        <v>0</v>
      </c>
      <c r="D22" s="145">
        <v>0</v>
      </c>
      <c r="E22" s="27">
        <v>0</v>
      </c>
      <c r="F22" s="141">
        <v>0</v>
      </c>
      <c r="G22" s="56">
        <v>0</v>
      </c>
      <c r="H22" s="145">
        <v>0</v>
      </c>
      <c r="I22" s="27">
        <v>0</v>
      </c>
      <c r="J22" s="141">
        <v>0</v>
      </c>
      <c r="K22" s="159" t="s">
        <v>368</v>
      </c>
    </row>
    <row r="23" spans="1:11" ht="15">
      <c r="A23" s="15">
        <v>52</v>
      </c>
      <c r="B23" s="103" t="s">
        <v>217</v>
      </c>
      <c r="C23" s="27">
        <v>0</v>
      </c>
      <c r="D23" s="145">
        <v>0</v>
      </c>
      <c r="E23" s="27">
        <v>6</v>
      </c>
      <c r="F23" s="141">
        <v>0.23076923076923075</v>
      </c>
      <c r="G23" s="56">
        <v>0</v>
      </c>
      <c r="H23" s="145">
        <v>0</v>
      </c>
      <c r="I23" s="27">
        <v>6</v>
      </c>
      <c r="J23" s="141">
        <v>0.14634146341463414</v>
      </c>
      <c r="K23" s="159" t="s">
        <v>369</v>
      </c>
    </row>
    <row r="24" spans="1:11" ht="28.5">
      <c r="A24" s="15">
        <v>53</v>
      </c>
      <c r="B24" s="103" t="s">
        <v>218</v>
      </c>
      <c r="C24" s="27">
        <v>1</v>
      </c>
      <c r="D24" s="145">
        <v>0.16666666666666663</v>
      </c>
      <c r="E24" s="27">
        <v>0</v>
      </c>
      <c r="F24" s="141">
        <v>0</v>
      </c>
      <c r="G24" s="56">
        <v>0</v>
      </c>
      <c r="H24" s="145">
        <v>0</v>
      </c>
      <c r="I24" s="27">
        <v>1</v>
      </c>
      <c r="J24" s="141">
        <v>0.024390243902439025</v>
      </c>
      <c r="K24" s="159" t="s">
        <v>370</v>
      </c>
    </row>
    <row r="25" spans="1:10" ht="15">
      <c r="A25" s="15">
        <v>54</v>
      </c>
      <c r="B25" s="103" t="s">
        <v>219</v>
      </c>
      <c r="C25" s="27">
        <v>0</v>
      </c>
      <c r="D25" s="145">
        <v>0</v>
      </c>
      <c r="E25" s="27">
        <v>0</v>
      </c>
      <c r="F25" s="141">
        <v>0</v>
      </c>
      <c r="G25" s="56">
        <v>0</v>
      </c>
      <c r="H25" s="145">
        <v>0</v>
      </c>
      <c r="I25" s="27">
        <v>0</v>
      </c>
      <c r="J25" s="141">
        <v>0</v>
      </c>
    </row>
    <row r="26" spans="1:11" ht="15">
      <c r="A26" s="15">
        <v>59</v>
      </c>
      <c r="B26" s="103" t="s">
        <v>220</v>
      </c>
      <c r="C26" s="27">
        <v>0</v>
      </c>
      <c r="D26" s="145">
        <v>0</v>
      </c>
      <c r="E26" s="27">
        <v>0</v>
      </c>
      <c r="F26" s="141">
        <v>0</v>
      </c>
      <c r="G26" s="56">
        <v>1</v>
      </c>
      <c r="H26" s="145">
        <v>0.1111111111111111</v>
      </c>
      <c r="I26" s="27">
        <v>1</v>
      </c>
      <c r="J26" s="141">
        <v>0.024390243902439025</v>
      </c>
      <c r="K26" s="161" t="s">
        <v>460</v>
      </c>
    </row>
    <row r="27" spans="1:10" ht="15">
      <c r="A27" s="15">
        <v>60</v>
      </c>
      <c r="B27" s="103" t="s">
        <v>221</v>
      </c>
      <c r="C27" s="27">
        <v>0</v>
      </c>
      <c r="D27" s="145">
        <v>0</v>
      </c>
      <c r="E27" s="27">
        <v>0</v>
      </c>
      <c r="F27" s="141">
        <v>0</v>
      </c>
      <c r="G27" s="56">
        <v>0</v>
      </c>
      <c r="H27" s="145">
        <v>0</v>
      </c>
      <c r="I27" s="27">
        <v>0</v>
      </c>
      <c r="J27" s="141">
        <v>0</v>
      </c>
    </row>
    <row r="28" spans="1:10" ht="15">
      <c r="A28" s="15">
        <v>61</v>
      </c>
      <c r="B28" s="103" t="s">
        <v>222</v>
      </c>
      <c r="C28" s="27">
        <v>0</v>
      </c>
      <c r="D28" s="145">
        <v>0</v>
      </c>
      <c r="E28" s="27">
        <v>0</v>
      </c>
      <c r="F28" s="141">
        <v>0</v>
      </c>
      <c r="G28" s="56">
        <v>0</v>
      </c>
      <c r="H28" s="145">
        <v>0</v>
      </c>
      <c r="I28" s="27">
        <v>0</v>
      </c>
      <c r="J28" s="141">
        <v>0</v>
      </c>
    </row>
    <row r="29" spans="1:10" ht="15">
      <c r="A29" s="15">
        <v>62</v>
      </c>
      <c r="B29" s="103" t="s">
        <v>223</v>
      </c>
      <c r="C29" s="27">
        <v>0</v>
      </c>
      <c r="D29" s="145">
        <v>0</v>
      </c>
      <c r="E29" s="27">
        <v>0</v>
      </c>
      <c r="F29" s="141">
        <v>0</v>
      </c>
      <c r="G29" s="56">
        <v>0</v>
      </c>
      <c r="H29" s="145">
        <v>0</v>
      </c>
      <c r="I29" s="27">
        <v>0</v>
      </c>
      <c r="J29" s="141">
        <v>0</v>
      </c>
    </row>
    <row r="30" spans="1:10" ht="15">
      <c r="A30" s="15">
        <v>63</v>
      </c>
      <c r="B30" s="103" t="s">
        <v>224</v>
      </c>
      <c r="C30" s="27">
        <v>0</v>
      </c>
      <c r="D30" s="145">
        <v>0</v>
      </c>
      <c r="E30" s="27">
        <v>0</v>
      </c>
      <c r="F30" s="141">
        <v>0</v>
      </c>
      <c r="G30" s="56">
        <v>0</v>
      </c>
      <c r="H30" s="145">
        <v>0</v>
      </c>
      <c r="I30" s="27">
        <v>0</v>
      </c>
      <c r="J30" s="141">
        <v>0</v>
      </c>
    </row>
    <row r="31" spans="1:10" ht="28.5">
      <c r="A31" s="15">
        <v>69</v>
      </c>
      <c r="B31" s="103" t="s">
        <v>225</v>
      </c>
      <c r="C31" s="27">
        <v>0</v>
      </c>
      <c r="D31" s="145">
        <v>0</v>
      </c>
      <c r="E31" s="27">
        <v>0</v>
      </c>
      <c r="F31" s="141">
        <v>0</v>
      </c>
      <c r="G31" s="56">
        <v>0</v>
      </c>
      <c r="H31" s="145">
        <v>0</v>
      </c>
      <c r="I31" s="27">
        <v>0</v>
      </c>
      <c r="J31" s="141">
        <v>0</v>
      </c>
    </row>
    <row r="32" spans="1:10" ht="15">
      <c r="A32" s="15">
        <v>70</v>
      </c>
      <c r="B32" s="103" t="s">
        <v>226</v>
      </c>
      <c r="C32" s="27">
        <v>0</v>
      </c>
      <c r="D32" s="145">
        <v>0</v>
      </c>
      <c r="E32" s="27">
        <v>0</v>
      </c>
      <c r="F32" s="141">
        <v>0</v>
      </c>
      <c r="G32" s="56">
        <v>0</v>
      </c>
      <c r="H32" s="145">
        <v>0</v>
      </c>
      <c r="I32" s="27">
        <v>0</v>
      </c>
      <c r="J32" s="141">
        <v>0</v>
      </c>
    </row>
    <row r="33" spans="1:10" ht="15">
      <c r="A33" s="15">
        <v>71</v>
      </c>
      <c r="B33" s="103" t="s">
        <v>227</v>
      </c>
      <c r="C33" s="27">
        <v>0</v>
      </c>
      <c r="D33" s="145">
        <v>0</v>
      </c>
      <c r="E33" s="27">
        <v>0</v>
      </c>
      <c r="F33" s="141">
        <v>0</v>
      </c>
      <c r="G33" s="56">
        <v>0</v>
      </c>
      <c r="H33" s="145">
        <v>0</v>
      </c>
      <c r="I33" s="27">
        <v>0</v>
      </c>
      <c r="J33" s="141">
        <v>0</v>
      </c>
    </row>
    <row r="34" spans="1:10" ht="15">
      <c r="A34" s="15">
        <v>72</v>
      </c>
      <c r="B34" s="103" t="s">
        <v>228</v>
      </c>
      <c r="C34" s="27">
        <v>0</v>
      </c>
      <c r="D34" s="145">
        <v>0</v>
      </c>
      <c r="E34" s="27">
        <v>0</v>
      </c>
      <c r="F34" s="141">
        <v>0</v>
      </c>
      <c r="G34" s="56">
        <v>0</v>
      </c>
      <c r="H34" s="145">
        <v>0</v>
      </c>
      <c r="I34" s="27">
        <v>0</v>
      </c>
      <c r="J34" s="141">
        <v>0</v>
      </c>
    </row>
    <row r="35" spans="1:10" ht="15">
      <c r="A35" s="15">
        <v>79</v>
      </c>
      <c r="B35" s="103" t="s">
        <v>229</v>
      </c>
      <c r="C35" s="27">
        <v>0</v>
      </c>
      <c r="D35" s="145">
        <v>0</v>
      </c>
      <c r="E35" s="27">
        <v>0</v>
      </c>
      <c r="F35" s="141">
        <v>0</v>
      </c>
      <c r="G35" s="56">
        <v>0</v>
      </c>
      <c r="H35" s="145">
        <v>0</v>
      </c>
      <c r="I35" s="27">
        <v>0</v>
      </c>
      <c r="J35" s="141">
        <v>0</v>
      </c>
    </row>
    <row r="36" spans="1:10" ht="15">
      <c r="A36" s="15">
        <v>80</v>
      </c>
      <c r="B36" s="103" t="s">
        <v>230</v>
      </c>
      <c r="C36" s="27">
        <v>0</v>
      </c>
      <c r="D36" s="145">
        <v>0</v>
      </c>
      <c r="E36" s="27">
        <v>0</v>
      </c>
      <c r="F36" s="141">
        <v>0</v>
      </c>
      <c r="G36" s="56">
        <v>0</v>
      </c>
      <c r="H36" s="145">
        <v>0</v>
      </c>
      <c r="I36" s="27">
        <v>0</v>
      </c>
      <c r="J36" s="141">
        <v>0</v>
      </c>
    </row>
    <row r="37" spans="1:10" ht="15">
      <c r="A37" s="15">
        <v>81</v>
      </c>
      <c r="B37" s="103" t="s">
        <v>231</v>
      </c>
      <c r="C37" s="27">
        <v>0</v>
      </c>
      <c r="D37" s="145">
        <v>0</v>
      </c>
      <c r="E37" s="27">
        <v>0</v>
      </c>
      <c r="F37" s="141">
        <v>0</v>
      </c>
      <c r="G37" s="56">
        <v>0</v>
      </c>
      <c r="H37" s="145">
        <v>0</v>
      </c>
      <c r="I37" s="27">
        <v>0</v>
      </c>
      <c r="J37" s="141">
        <v>0</v>
      </c>
    </row>
    <row r="38" spans="1:10" ht="15">
      <c r="A38" s="15">
        <v>82</v>
      </c>
      <c r="B38" s="103" t="s">
        <v>232</v>
      </c>
      <c r="C38" s="27">
        <v>0</v>
      </c>
      <c r="D38" s="145">
        <v>0</v>
      </c>
      <c r="E38" s="27">
        <v>0</v>
      </c>
      <c r="F38" s="141">
        <v>0</v>
      </c>
      <c r="G38" s="56">
        <v>0</v>
      </c>
      <c r="H38" s="145">
        <v>0</v>
      </c>
      <c r="I38" s="27">
        <v>0</v>
      </c>
      <c r="J38" s="141">
        <v>0</v>
      </c>
    </row>
    <row r="39" spans="1:10" ht="15">
      <c r="A39" s="15">
        <v>89</v>
      </c>
      <c r="B39" s="103" t="s">
        <v>233</v>
      </c>
      <c r="C39" s="27">
        <v>0</v>
      </c>
      <c r="D39" s="145">
        <v>0</v>
      </c>
      <c r="E39" s="27">
        <v>0</v>
      </c>
      <c r="F39" s="141">
        <v>0</v>
      </c>
      <c r="G39" s="56">
        <v>0</v>
      </c>
      <c r="H39" s="145">
        <v>0</v>
      </c>
      <c r="I39" s="27">
        <v>0</v>
      </c>
      <c r="J39" s="141">
        <v>0</v>
      </c>
    </row>
    <row r="40" spans="1:10" ht="15">
      <c r="A40" s="15">
        <v>90</v>
      </c>
      <c r="B40" s="103" t="s">
        <v>234</v>
      </c>
      <c r="C40" s="27">
        <v>0</v>
      </c>
      <c r="D40" s="145">
        <v>0</v>
      </c>
      <c r="E40" s="27">
        <v>0</v>
      </c>
      <c r="F40" s="141">
        <v>0</v>
      </c>
      <c r="G40" s="56">
        <v>0</v>
      </c>
      <c r="H40" s="145">
        <v>0</v>
      </c>
      <c r="I40" s="27">
        <v>0</v>
      </c>
      <c r="J40" s="141">
        <v>0</v>
      </c>
    </row>
    <row r="41" spans="1:10" ht="15">
      <c r="A41" s="15">
        <v>91</v>
      </c>
      <c r="B41" s="103" t="s">
        <v>235</v>
      </c>
      <c r="C41" s="27">
        <v>0</v>
      </c>
      <c r="D41" s="145">
        <v>0</v>
      </c>
      <c r="E41" s="27">
        <v>0</v>
      </c>
      <c r="F41" s="141">
        <v>0</v>
      </c>
      <c r="G41" s="56">
        <v>0</v>
      </c>
      <c r="H41" s="145">
        <v>0</v>
      </c>
      <c r="I41" s="27">
        <v>0</v>
      </c>
      <c r="J41" s="141">
        <v>0</v>
      </c>
    </row>
    <row r="42" spans="1:10" ht="15">
      <c r="A42" s="15">
        <v>92</v>
      </c>
      <c r="B42" s="103" t="s">
        <v>236</v>
      </c>
      <c r="C42" s="27">
        <v>0</v>
      </c>
      <c r="D42" s="145">
        <v>0</v>
      </c>
      <c r="E42" s="27">
        <v>0</v>
      </c>
      <c r="F42" s="141">
        <v>0</v>
      </c>
      <c r="G42" s="56">
        <v>0</v>
      </c>
      <c r="H42" s="145">
        <v>0</v>
      </c>
      <c r="I42" s="27">
        <v>0</v>
      </c>
      <c r="J42" s="141">
        <v>0</v>
      </c>
    </row>
    <row r="43" spans="1:11" ht="15">
      <c r="A43" s="15">
        <v>99</v>
      </c>
      <c r="B43" s="103" t="s">
        <v>237</v>
      </c>
      <c r="C43" s="27">
        <v>0</v>
      </c>
      <c r="D43" s="145">
        <v>0</v>
      </c>
      <c r="E43" s="27">
        <v>0</v>
      </c>
      <c r="F43" s="141">
        <v>0</v>
      </c>
      <c r="G43" s="56">
        <v>0</v>
      </c>
      <c r="H43" s="145">
        <v>0</v>
      </c>
      <c r="I43" s="27">
        <v>0</v>
      </c>
      <c r="J43" s="141">
        <v>0</v>
      </c>
      <c r="K43" s="159" t="s">
        <v>407</v>
      </c>
    </row>
    <row r="44" spans="1:10" ht="15">
      <c r="A44" s="15">
        <v>100</v>
      </c>
      <c r="B44" s="103" t="s">
        <v>238</v>
      </c>
      <c r="C44" s="27">
        <v>0</v>
      </c>
      <c r="D44" s="145">
        <v>0</v>
      </c>
      <c r="E44" s="27">
        <v>0</v>
      </c>
      <c r="F44" s="141">
        <v>0</v>
      </c>
      <c r="G44" s="56">
        <v>0</v>
      </c>
      <c r="H44" s="145">
        <v>0</v>
      </c>
      <c r="I44" s="27">
        <v>0</v>
      </c>
      <c r="J44" s="141">
        <v>0</v>
      </c>
    </row>
    <row r="45" spans="1:10" ht="15">
      <c r="A45" s="15">
        <v>101</v>
      </c>
      <c r="B45" s="103" t="s">
        <v>239</v>
      </c>
      <c r="C45" s="27">
        <v>0</v>
      </c>
      <c r="D45" s="145">
        <v>0</v>
      </c>
      <c r="E45" s="27">
        <v>0</v>
      </c>
      <c r="F45" s="141">
        <v>0</v>
      </c>
      <c r="G45" s="56">
        <v>0</v>
      </c>
      <c r="H45" s="145">
        <v>0</v>
      </c>
      <c r="I45" s="27">
        <v>0</v>
      </c>
      <c r="J45" s="141">
        <v>0</v>
      </c>
    </row>
    <row r="46" spans="1:10" ht="15">
      <c r="A46" s="15">
        <v>102</v>
      </c>
      <c r="B46" s="103" t="s">
        <v>240</v>
      </c>
      <c r="C46" s="27">
        <v>0</v>
      </c>
      <c r="D46" s="145">
        <v>0</v>
      </c>
      <c r="E46" s="27">
        <v>0</v>
      </c>
      <c r="F46" s="141">
        <v>0</v>
      </c>
      <c r="G46" s="56">
        <v>0</v>
      </c>
      <c r="H46" s="145">
        <v>0</v>
      </c>
      <c r="I46" s="27">
        <v>0</v>
      </c>
      <c r="J46" s="141">
        <v>0</v>
      </c>
    </row>
    <row r="47" spans="1:10" ht="15">
      <c r="A47" s="15">
        <v>103</v>
      </c>
      <c r="B47" s="103" t="s">
        <v>241</v>
      </c>
      <c r="C47" s="27">
        <v>0</v>
      </c>
      <c r="D47" s="145">
        <v>0</v>
      </c>
      <c r="E47" s="27">
        <v>0</v>
      </c>
      <c r="F47" s="141">
        <v>0</v>
      </c>
      <c r="G47" s="56">
        <v>0</v>
      </c>
      <c r="H47" s="145">
        <v>0</v>
      </c>
      <c r="I47" s="27">
        <v>0</v>
      </c>
      <c r="J47" s="141">
        <v>0</v>
      </c>
    </row>
    <row r="48" spans="1:10" ht="15">
      <c r="A48" s="15">
        <v>109</v>
      </c>
      <c r="B48" s="103" t="s">
        <v>242</v>
      </c>
      <c r="C48" s="27">
        <v>0</v>
      </c>
      <c r="D48" s="145">
        <v>0</v>
      </c>
      <c r="E48" s="27">
        <v>0</v>
      </c>
      <c r="F48" s="141">
        <v>0</v>
      </c>
      <c r="G48" s="56">
        <v>0</v>
      </c>
      <c r="H48" s="145">
        <v>0</v>
      </c>
      <c r="I48" s="27">
        <v>0</v>
      </c>
      <c r="J48" s="141">
        <v>0</v>
      </c>
    </row>
    <row r="49" spans="1:11" ht="15">
      <c r="A49" s="15">
        <v>110</v>
      </c>
      <c r="B49" s="103" t="s">
        <v>243</v>
      </c>
      <c r="C49" s="27">
        <v>0</v>
      </c>
      <c r="D49" s="145">
        <v>0</v>
      </c>
      <c r="E49" s="27">
        <v>0</v>
      </c>
      <c r="F49" s="141">
        <v>0</v>
      </c>
      <c r="G49" s="56">
        <v>0</v>
      </c>
      <c r="H49" s="145">
        <v>0</v>
      </c>
      <c r="I49" s="27">
        <v>0</v>
      </c>
      <c r="J49" s="141">
        <v>0</v>
      </c>
      <c r="K49" s="159" t="s">
        <v>406</v>
      </c>
    </row>
    <row r="50" spans="1:10" ht="15">
      <c r="A50" s="15">
        <v>111</v>
      </c>
      <c r="B50" s="103" t="s">
        <v>244</v>
      </c>
      <c r="C50" s="27">
        <v>0</v>
      </c>
      <c r="D50" s="145">
        <v>0</v>
      </c>
      <c r="E50" s="27">
        <v>0</v>
      </c>
      <c r="F50" s="141">
        <v>0</v>
      </c>
      <c r="G50" s="56">
        <v>0</v>
      </c>
      <c r="H50" s="145">
        <v>0</v>
      </c>
      <c r="I50" s="27">
        <v>0</v>
      </c>
      <c r="J50" s="141">
        <v>0</v>
      </c>
    </row>
    <row r="51" spans="1:11" ht="15">
      <c r="A51" s="15">
        <v>112</v>
      </c>
      <c r="B51" s="103" t="s">
        <v>245</v>
      </c>
      <c r="C51" s="27">
        <v>0</v>
      </c>
      <c r="D51" s="145">
        <v>0</v>
      </c>
      <c r="E51" s="27">
        <v>1</v>
      </c>
      <c r="F51" s="141">
        <v>0.038461538461538464</v>
      </c>
      <c r="G51" s="56">
        <v>0</v>
      </c>
      <c r="H51" s="145">
        <v>0</v>
      </c>
      <c r="I51" s="27">
        <v>1</v>
      </c>
      <c r="J51" s="141">
        <v>0.024390243902439025</v>
      </c>
      <c r="K51" s="159" t="s">
        <v>395</v>
      </c>
    </row>
    <row r="52" spans="1:11" ht="15">
      <c r="A52" s="15">
        <v>119</v>
      </c>
      <c r="B52" s="103" t="s">
        <v>246</v>
      </c>
      <c r="C52" s="27">
        <v>0</v>
      </c>
      <c r="D52" s="145">
        <v>0</v>
      </c>
      <c r="E52" s="27">
        <v>1</v>
      </c>
      <c r="F52" s="141">
        <v>0.038461538461538464</v>
      </c>
      <c r="G52" s="56">
        <v>0</v>
      </c>
      <c r="H52" s="145">
        <v>0</v>
      </c>
      <c r="I52" s="27">
        <v>1</v>
      </c>
      <c r="J52" s="141">
        <v>0.024390243902439025</v>
      </c>
      <c r="K52" s="161" t="s">
        <v>461</v>
      </c>
    </row>
    <row r="53" spans="1:11" ht="15">
      <c r="A53" s="15">
        <v>120</v>
      </c>
      <c r="B53" s="103" t="s">
        <v>247</v>
      </c>
      <c r="C53" s="27">
        <v>1</v>
      </c>
      <c r="D53" s="145">
        <v>0.16666666666666663</v>
      </c>
      <c r="E53" s="27">
        <v>3</v>
      </c>
      <c r="F53" s="141">
        <v>0.11538461538461538</v>
      </c>
      <c r="G53" s="56">
        <v>3</v>
      </c>
      <c r="H53" s="145">
        <v>0.33333333333333326</v>
      </c>
      <c r="I53" s="27">
        <v>7</v>
      </c>
      <c r="J53" s="141">
        <v>0.17073170731707318</v>
      </c>
      <c r="K53" s="159" t="s">
        <v>371</v>
      </c>
    </row>
    <row r="54" spans="1:11" ht="15.75" thickBot="1">
      <c r="A54" s="17">
        <v>999</v>
      </c>
      <c r="B54" s="105" t="s">
        <v>248</v>
      </c>
      <c r="C54" s="28">
        <v>1</v>
      </c>
      <c r="D54" s="147">
        <v>0.16666666666666663</v>
      </c>
      <c r="E54" s="28">
        <v>9</v>
      </c>
      <c r="F54" s="142">
        <v>0.34615384615384615</v>
      </c>
      <c r="G54" s="57">
        <v>2</v>
      </c>
      <c r="H54" s="147">
        <v>0.2222222222222222</v>
      </c>
      <c r="I54" s="28">
        <v>12</v>
      </c>
      <c r="J54" s="142">
        <v>0.2926829268292683</v>
      </c>
      <c r="K54" s="159" t="s">
        <v>372</v>
      </c>
    </row>
    <row r="55" spans="1:11" ht="15.75" thickBot="1">
      <c r="A55" s="274" t="s">
        <v>88</v>
      </c>
      <c r="B55" s="277"/>
      <c r="C55" s="29">
        <v>6</v>
      </c>
      <c r="D55" s="58">
        <v>1</v>
      </c>
      <c r="E55" s="29">
        <v>26</v>
      </c>
      <c r="F55" s="59">
        <v>1</v>
      </c>
      <c r="G55" s="31">
        <v>9</v>
      </c>
      <c r="H55" s="58">
        <v>1</v>
      </c>
      <c r="I55" s="29">
        <v>41</v>
      </c>
      <c r="J55" s="59">
        <v>1</v>
      </c>
      <c r="K55" s="159" t="s">
        <v>345</v>
      </c>
    </row>
    <row r="57" spans="3:10" ht="15">
      <c r="C57" s="107">
        <f aca="true" t="shared" si="0" ref="C57:I57">SUM(C5:C54)</f>
        <v>6</v>
      </c>
      <c r="D57" s="171">
        <f t="shared" si="0"/>
        <v>0.9999999999999998</v>
      </c>
      <c r="E57" s="107">
        <f t="shared" si="0"/>
        <v>26</v>
      </c>
      <c r="F57" s="171">
        <f t="shared" si="0"/>
        <v>1</v>
      </c>
      <c r="G57" s="107">
        <f t="shared" si="0"/>
        <v>9</v>
      </c>
      <c r="H57" s="171">
        <f t="shared" si="0"/>
        <v>0.9999999999999999</v>
      </c>
      <c r="I57" s="107">
        <f t="shared" si="0"/>
        <v>41</v>
      </c>
      <c r="J57" s="171">
        <f>SUM(J5:J54)</f>
        <v>1</v>
      </c>
    </row>
    <row r="58" ht="15">
      <c r="I58" s="170"/>
    </row>
  </sheetData>
  <sheetProtection/>
  <mergeCells count="9">
    <mergeCell ref="A55:B5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80.7109375" style="107" customWidth="1"/>
    <col min="3" max="8" width="12.14062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14" t="s">
        <v>451</v>
      </c>
      <c r="B1" s="215"/>
      <c r="C1" s="215"/>
      <c r="D1" s="215"/>
      <c r="E1" s="215"/>
      <c r="F1" s="215"/>
      <c r="G1" s="216"/>
      <c r="H1" s="217"/>
    </row>
    <row r="2" spans="1:8" ht="19.5" customHeight="1" thickBot="1" thickTop="1">
      <c r="A2" s="193" t="s">
        <v>198</v>
      </c>
      <c r="B2" s="226" t="s">
        <v>19</v>
      </c>
      <c r="C2" s="206" t="s">
        <v>96</v>
      </c>
      <c r="D2" s="276"/>
      <c r="E2" s="276"/>
      <c r="F2" s="208"/>
      <c r="G2" s="221" t="s">
        <v>88</v>
      </c>
      <c r="H2" s="222"/>
    </row>
    <row r="3" spans="1:8" ht="19.5" customHeight="1">
      <c r="A3" s="194"/>
      <c r="B3" s="197"/>
      <c r="C3" s="267" t="s">
        <v>97</v>
      </c>
      <c r="D3" s="226"/>
      <c r="E3" s="183" t="s">
        <v>98</v>
      </c>
      <c r="F3" s="184"/>
      <c r="G3" s="223"/>
      <c r="H3" s="224"/>
    </row>
    <row r="4" spans="1:8" ht="19.5" customHeight="1" thickBot="1">
      <c r="A4" s="278"/>
      <c r="B4" s="279"/>
      <c r="C4" s="53" t="s">
        <v>33</v>
      </c>
      <c r="D4" s="98" t="s">
        <v>34</v>
      </c>
      <c r="E4" s="49" t="s">
        <v>33</v>
      </c>
      <c r="F4" s="100" t="s">
        <v>34</v>
      </c>
      <c r="G4" s="96" t="s">
        <v>33</v>
      </c>
      <c r="H4" s="155" t="s">
        <v>34</v>
      </c>
    </row>
    <row r="5" spans="1:9" ht="15">
      <c r="A5" s="74" t="s">
        <v>35</v>
      </c>
      <c r="B5" s="101" t="s">
        <v>200</v>
      </c>
      <c r="C5" s="108">
        <v>2</v>
      </c>
      <c r="D5" s="151">
        <v>0.13333333333333333</v>
      </c>
      <c r="E5" s="108">
        <v>1</v>
      </c>
      <c r="F5" s="140">
        <v>1</v>
      </c>
      <c r="G5" s="109">
        <v>4</v>
      </c>
      <c r="H5" s="140">
        <v>0.16</v>
      </c>
      <c r="I5" s="159" t="s">
        <v>365</v>
      </c>
    </row>
    <row r="6" spans="1:9" ht="15">
      <c r="A6" s="15">
        <v>10</v>
      </c>
      <c r="B6" s="103" t="s">
        <v>201</v>
      </c>
      <c r="C6" s="27">
        <v>1</v>
      </c>
      <c r="D6" s="145">
        <v>0.06666666666666667</v>
      </c>
      <c r="E6" s="27">
        <v>0</v>
      </c>
      <c r="F6" s="141">
        <v>0</v>
      </c>
      <c r="G6" s="56">
        <v>0</v>
      </c>
      <c r="H6" s="141">
        <v>0</v>
      </c>
      <c r="I6" s="159" t="s">
        <v>366</v>
      </c>
    </row>
    <row r="7" spans="1:9" ht="15">
      <c r="A7" s="15">
        <v>11</v>
      </c>
      <c r="B7" s="103" t="s">
        <v>202</v>
      </c>
      <c r="C7" s="27">
        <v>0</v>
      </c>
      <c r="D7" s="145">
        <v>0</v>
      </c>
      <c r="E7" s="27">
        <v>0</v>
      </c>
      <c r="F7" s="141">
        <v>0</v>
      </c>
      <c r="G7" s="27">
        <v>0</v>
      </c>
      <c r="H7" s="141">
        <v>0</v>
      </c>
      <c r="I7" s="159" t="s">
        <v>402</v>
      </c>
    </row>
    <row r="8" spans="1:8" ht="15">
      <c r="A8" s="15">
        <v>12</v>
      </c>
      <c r="B8" s="103" t="s">
        <v>203</v>
      </c>
      <c r="C8" s="27">
        <v>0</v>
      </c>
      <c r="D8" s="145">
        <v>0</v>
      </c>
      <c r="E8" s="27">
        <v>0</v>
      </c>
      <c r="F8" s="141">
        <v>0</v>
      </c>
      <c r="G8" s="27">
        <v>0</v>
      </c>
      <c r="H8" s="141">
        <v>0</v>
      </c>
    </row>
    <row r="9" spans="1:9" ht="15">
      <c r="A9" s="15">
        <v>13</v>
      </c>
      <c r="B9" s="103" t="s">
        <v>204</v>
      </c>
      <c r="C9" s="27">
        <v>0</v>
      </c>
      <c r="D9" s="145">
        <v>0</v>
      </c>
      <c r="E9" s="27">
        <v>0</v>
      </c>
      <c r="F9" s="141">
        <v>0</v>
      </c>
      <c r="G9" s="27">
        <v>0</v>
      </c>
      <c r="H9" s="141">
        <v>0</v>
      </c>
      <c r="I9" s="159" t="s">
        <v>403</v>
      </c>
    </row>
    <row r="10" spans="1:8" ht="15">
      <c r="A10" s="15">
        <v>19</v>
      </c>
      <c r="B10" s="103" t="s">
        <v>205</v>
      </c>
      <c r="C10" s="27">
        <v>0</v>
      </c>
      <c r="D10" s="145">
        <v>0</v>
      </c>
      <c r="E10" s="27">
        <v>0</v>
      </c>
      <c r="F10" s="141">
        <v>0</v>
      </c>
      <c r="G10" s="27">
        <v>0</v>
      </c>
      <c r="H10" s="141">
        <v>0</v>
      </c>
    </row>
    <row r="11" spans="1:9" ht="15">
      <c r="A11" s="15">
        <v>20</v>
      </c>
      <c r="B11" s="103" t="s">
        <v>206</v>
      </c>
      <c r="C11" s="27">
        <v>1</v>
      </c>
      <c r="D11" s="145">
        <v>0.06666666666666667</v>
      </c>
      <c r="E11" s="27">
        <v>0</v>
      </c>
      <c r="F11" s="141">
        <v>0</v>
      </c>
      <c r="G11" s="56">
        <v>1</v>
      </c>
      <c r="H11" s="141">
        <v>0.04</v>
      </c>
      <c r="I11" s="159" t="s">
        <v>404</v>
      </c>
    </row>
    <row r="12" spans="1:9" ht="15">
      <c r="A12" s="15">
        <v>21</v>
      </c>
      <c r="B12" s="103" t="s">
        <v>207</v>
      </c>
      <c r="C12" s="27">
        <v>0</v>
      </c>
      <c r="D12" s="145">
        <v>0</v>
      </c>
      <c r="E12" s="27">
        <v>0</v>
      </c>
      <c r="F12" s="141">
        <v>0</v>
      </c>
      <c r="G12" s="27">
        <v>0</v>
      </c>
      <c r="H12" s="141">
        <v>0</v>
      </c>
      <c r="I12" s="159" t="s">
        <v>393</v>
      </c>
    </row>
    <row r="13" spans="1:8" ht="15">
      <c r="A13" s="15">
        <v>22</v>
      </c>
      <c r="B13" s="103" t="s">
        <v>208</v>
      </c>
      <c r="C13" s="27">
        <v>0</v>
      </c>
      <c r="D13" s="145">
        <v>0</v>
      </c>
      <c r="E13" s="27">
        <v>0</v>
      </c>
      <c r="F13" s="141">
        <v>0</v>
      </c>
      <c r="G13" s="27">
        <v>0</v>
      </c>
      <c r="H13" s="141">
        <v>0</v>
      </c>
    </row>
    <row r="14" spans="1:9" ht="15">
      <c r="A14" s="15">
        <v>29</v>
      </c>
      <c r="B14" s="103" t="s">
        <v>209</v>
      </c>
      <c r="C14" s="27">
        <v>0</v>
      </c>
      <c r="D14" s="145">
        <v>0</v>
      </c>
      <c r="E14" s="27">
        <v>0</v>
      </c>
      <c r="F14" s="141">
        <v>0</v>
      </c>
      <c r="G14" s="27">
        <v>0</v>
      </c>
      <c r="H14" s="141">
        <v>0</v>
      </c>
      <c r="I14" s="159" t="s">
        <v>394</v>
      </c>
    </row>
    <row r="15" spans="1:8" ht="15">
      <c r="A15" s="15">
        <v>30</v>
      </c>
      <c r="B15" s="103" t="s">
        <v>210</v>
      </c>
      <c r="C15" s="27">
        <v>0</v>
      </c>
      <c r="D15" s="145">
        <v>0</v>
      </c>
      <c r="E15" s="27">
        <v>0</v>
      </c>
      <c r="F15" s="141">
        <v>0</v>
      </c>
      <c r="G15" s="56">
        <v>0</v>
      </c>
      <c r="H15" s="141">
        <v>0</v>
      </c>
    </row>
    <row r="16" spans="1:8" ht="15">
      <c r="A16" s="15">
        <v>31</v>
      </c>
      <c r="B16" s="103" t="s">
        <v>211</v>
      </c>
      <c r="C16" s="27">
        <v>0</v>
      </c>
      <c r="D16" s="145">
        <v>0</v>
      </c>
      <c r="E16" s="27">
        <v>0</v>
      </c>
      <c r="F16" s="141">
        <v>0</v>
      </c>
      <c r="G16" s="27">
        <v>0</v>
      </c>
      <c r="H16" s="141">
        <v>0</v>
      </c>
    </row>
    <row r="17" spans="1:9" ht="15">
      <c r="A17" s="15">
        <v>32</v>
      </c>
      <c r="B17" s="103" t="s">
        <v>212</v>
      </c>
      <c r="C17" s="27">
        <v>0</v>
      </c>
      <c r="D17" s="145">
        <v>0</v>
      </c>
      <c r="E17" s="27">
        <v>0</v>
      </c>
      <c r="F17" s="141">
        <v>0</v>
      </c>
      <c r="G17" s="27">
        <v>0</v>
      </c>
      <c r="H17" s="141">
        <v>0</v>
      </c>
      <c r="I17" s="159" t="s">
        <v>405</v>
      </c>
    </row>
    <row r="18" spans="1:8" ht="15">
      <c r="A18" s="15">
        <v>39</v>
      </c>
      <c r="B18" s="103" t="s">
        <v>213</v>
      </c>
      <c r="C18" s="27">
        <v>0</v>
      </c>
      <c r="D18" s="145">
        <v>0</v>
      </c>
      <c r="E18" s="27">
        <v>0</v>
      </c>
      <c r="F18" s="141">
        <v>0</v>
      </c>
      <c r="G18" s="27">
        <v>0</v>
      </c>
      <c r="H18" s="141">
        <v>0</v>
      </c>
    </row>
    <row r="19" spans="1:8" ht="15">
      <c r="A19" s="15">
        <v>40</v>
      </c>
      <c r="B19" s="103" t="s">
        <v>214</v>
      </c>
      <c r="C19" s="27">
        <v>0</v>
      </c>
      <c r="D19" s="145">
        <v>0</v>
      </c>
      <c r="E19" s="27">
        <v>0</v>
      </c>
      <c r="F19" s="141">
        <v>0</v>
      </c>
      <c r="G19" s="56">
        <v>0</v>
      </c>
      <c r="H19" s="141">
        <v>0</v>
      </c>
    </row>
    <row r="20" spans="1:8" ht="15">
      <c r="A20" s="15">
        <v>41</v>
      </c>
      <c r="B20" s="103" t="s">
        <v>215</v>
      </c>
      <c r="C20" s="27">
        <v>0</v>
      </c>
      <c r="D20" s="145">
        <v>0</v>
      </c>
      <c r="E20" s="27">
        <v>0</v>
      </c>
      <c r="F20" s="141">
        <v>0</v>
      </c>
      <c r="G20" s="27">
        <v>0</v>
      </c>
      <c r="H20" s="141">
        <v>0</v>
      </c>
    </row>
    <row r="21" spans="1:9" ht="15">
      <c r="A21" s="15">
        <v>50</v>
      </c>
      <c r="B21" s="103" t="s">
        <v>216</v>
      </c>
      <c r="C21" s="27">
        <v>0</v>
      </c>
      <c r="D21" s="145">
        <v>0</v>
      </c>
      <c r="E21" s="27">
        <v>0</v>
      </c>
      <c r="F21" s="141">
        <v>0</v>
      </c>
      <c r="G21" s="56">
        <v>2</v>
      </c>
      <c r="H21" s="141">
        <v>0.08</v>
      </c>
      <c r="I21" s="159" t="s">
        <v>367</v>
      </c>
    </row>
    <row r="22" spans="1:9" ht="15">
      <c r="A22" s="15">
        <v>51</v>
      </c>
      <c r="B22" s="103" t="s">
        <v>216</v>
      </c>
      <c r="C22" s="27">
        <v>0</v>
      </c>
      <c r="D22" s="145">
        <v>0</v>
      </c>
      <c r="E22" s="27">
        <v>0</v>
      </c>
      <c r="F22" s="141">
        <v>0</v>
      </c>
      <c r="G22" s="27">
        <v>0</v>
      </c>
      <c r="H22" s="141">
        <v>0</v>
      </c>
      <c r="I22" s="159" t="s">
        <v>368</v>
      </c>
    </row>
    <row r="23" spans="1:9" ht="15">
      <c r="A23" s="15">
        <v>52</v>
      </c>
      <c r="B23" s="103" t="s">
        <v>217</v>
      </c>
      <c r="C23" s="27">
        <v>3</v>
      </c>
      <c r="D23" s="145">
        <v>0.2</v>
      </c>
      <c r="E23" s="27">
        <v>0</v>
      </c>
      <c r="F23" s="141">
        <v>0</v>
      </c>
      <c r="G23" s="27">
        <v>3</v>
      </c>
      <c r="H23" s="141">
        <v>0.12</v>
      </c>
      <c r="I23" s="159" t="s">
        <v>369</v>
      </c>
    </row>
    <row r="24" spans="1:9" ht="28.5">
      <c r="A24" s="15">
        <v>53</v>
      </c>
      <c r="B24" s="103" t="s">
        <v>218</v>
      </c>
      <c r="C24" s="27">
        <v>0</v>
      </c>
      <c r="D24" s="145">
        <v>0</v>
      </c>
      <c r="E24" s="27">
        <v>0</v>
      </c>
      <c r="F24" s="141">
        <v>0</v>
      </c>
      <c r="G24" s="27">
        <v>1</v>
      </c>
      <c r="H24" s="141">
        <v>0.04</v>
      </c>
      <c r="I24" s="159" t="s">
        <v>370</v>
      </c>
    </row>
    <row r="25" spans="1:8" ht="15">
      <c r="A25" s="15">
        <v>54</v>
      </c>
      <c r="B25" s="103" t="s">
        <v>219</v>
      </c>
      <c r="C25" s="27">
        <v>0</v>
      </c>
      <c r="D25" s="145">
        <v>0</v>
      </c>
      <c r="E25" s="27">
        <v>0</v>
      </c>
      <c r="F25" s="141">
        <v>0</v>
      </c>
      <c r="G25" s="27">
        <v>0</v>
      </c>
      <c r="H25" s="141">
        <v>0</v>
      </c>
    </row>
    <row r="26" spans="1:9" ht="15">
      <c r="A26" s="15">
        <v>59</v>
      </c>
      <c r="B26" s="103" t="s">
        <v>220</v>
      </c>
      <c r="C26" s="27">
        <v>0</v>
      </c>
      <c r="D26" s="145">
        <v>0</v>
      </c>
      <c r="E26" s="27">
        <v>0</v>
      </c>
      <c r="F26" s="141">
        <v>0</v>
      </c>
      <c r="G26" s="27">
        <v>1</v>
      </c>
      <c r="H26" s="141">
        <v>0.04</v>
      </c>
      <c r="I26" s="161" t="s">
        <v>460</v>
      </c>
    </row>
    <row r="27" spans="1:8" ht="15">
      <c r="A27" s="15">
        <v>60</v>
      </c>
      <c r="B27" s="103" t="s">
        <v>221</v>
      </c>
      <c r="C27" s="27">
        <v>0</v>
      </c>
      <c r="D27" s="145">
        <v>0</v>
      </c>
      <c r="E27" s="27">
        <v>0</v>
      </c>
      <c r="F27" s="141">
        <v>0</v>
      </c>
      <c r="G27" s="56">
        <v>0</v>
      </c>
      <c r="H27" s="141">
        <v>0</v>
      </c>
    </row>
    <row r="28" spans="1:8" ht="15">
      <c r="A28" s="15">
        <v>61</v>
      </c>
      <c r="B28" s="103" t="s">
        <v>222</v>
      </c>
      <c r="C28" s="27">
        <v>0</v>
      </c>
      <c r="D28" s="145">
        <v>0</v>
      </c>
      <c r="E28" s="27">
        <v>0</v>
      </c>
      <c r="F28" s="141">
        <v>0</v>
      </c>
      <c r="G28" s="27">
        <v>0</v>
      </c>
      <c r="H28" s="141">
        <v>0</v>
      </c>
    </row>
    <row r="29" spans="1:8" ht="15">
      <c r="A29" s="15">
        <v>62</v>
      </c>
      <c r="B29" s="103" t="s">
        <v>223</v>
      </c>
      <c r="C29" s="27">
        <v>0</v>
      </c>
      <c r="D29" s="145">
        <v>0</v>
      </c>
      <c r="E29" s="27">
        <v>0</v>
      </c>
      <c r="F29" s="141">
        <v>0</v>
      </c>
      <c r="G29" s="27">
        <v>0</v>
      </c>
      <c r="H29" s="141">
        <v>0</v>
      </c>
    </row>
    <row r="30" spans="1:8" ht="15">
      <c r="A30" s="15">
        <v>63</v>
      </c>
      <c r="B30" s="103" t="s">
        <v>224</v>
      </c>
      <c r="C30" s="27">
        <v>0</v>
      </c>
      <c r="D30" s="145">
        <v>0</v>
      </c>
      <c r="E30" s="27">
        <v>0</v>
      </c>
      <c r="F30" s="141">
        <v>0</v>
      </c>
      <c r="G30" s="27">
        <v>0</v>
      </c>
      <c r="H30" s="141">
        <v>0</v>
      </c>
    </row>
    <row r="31" spans="1:8" ht="28.5">
      <c r="A31" s="15">
        <v>69</v>
      </c>
      <c r="B31" s="103" t="s">
        <v>225</v>
      </c>
      <c r="C31" s="27">
        <v>0</v>
      </c>
      <c r="D31" s="145">
        <v>0</v>
      </c>
      <c r="E31" s="27">
        <v>0</v>
      </c>
      <c r="F31" s="141">
        <v>0</v>
      </c>
      <c r="G31" s="27">
        <v>0</v>
      </c>
      <c r="H31" s="141">
        <v>0</v>
      </c>
    </row>
    <row r="32" spans="1:8" ht="15">
      <c r="A32" s="15">
        <v>70</v>
      </c>
      <c r="B32" s="103" t="s">
        <v>226</v>
      </c>
      <c r="C32" s="27">
        <v>0</v>
      </c>
      <c r="D32" s="145">
        <v>0</v>
      </c>
      <c r="E32" s="27">
        <v>0</v>
      </c>
      <c r="F32" s="141">
        <v>0</v>
      </c>
      <c r="G32" s="56">
        <v>0</v>
      </c>
      <c r="H32" s="141">
        <v>0</v>
      </c>
    </row>
    <row r="33" spans="1:8" ht="15">
      <c r="A33" s="15">
        <v>71</v>
      </c>
      <c r="B33" s="103" t="s">
        <v>227</v>
      </c>
      <c r="C33" s="27">
        <v>0</v>
      </c>
      <c r="D33" s="145">
        <v>0</v>
      </c>
      <c r="E33" s="27">
        <v>0</v>
      </c>
      <c r="F33" s="141">
        <v>0</v>
      </c>
      <c r="G33" s="27">
        <v>0</v>
      </c>
      <c r="H33" s="141">
        <v>0</v>
      </c>
    </row>
    <row r="34" spans="1:8" ht="15">
      <c r="A34" s="15">
        <v>72</v>
      </c>
      <c r="B34" s="103" t="s">
        <v>228</v>
      </c>
      <c r="C34" s="27">
        <v>0</v>
      </c>
      <c r="D34" s="145">
        <v>0</v>
      </c>
      <c r="E34" s="27">
        <v>0</v>
      </c>
      <c r="F34" s="141">
        <v>0</v>
      </c>
      <c r="G34" s="27">
        <v>0</v>
      </c>
      <c r="H34" s="141">
        <v>0</v>
      </c>
    </row>
    <row r="35" spans="1:8" ht="15">
      <c r="A35" s="15">
        <v>79</v>
      </c>
      <c r="B35" s="103" t="s">
        <v>229</v>
      </c>
      <c r="C35" s="27">
        <v>0</v>
      </c>
      <c r="D35" s="145">
        <v>0</v>
      </c>
      <c r="E35" s="27">
        <v>0</v>
      </c>
      <c r="F35" s="141">
        <v>0</v>
      </c>
      <c r="G35" s="27">
        <v>0</v>
      </c>
      <c r="H35" s="141">
        <v>0</v>
      </c>
    </row>
    <row r="36" spans="1:8" ht="15">
      <c r="A36" s="15">
        <v>80</v>
      </c>
      <c r="B36" s="103" t="s">
        <v>230</v>
      </c>
      <c r="C36" s="27">
        <v>0</v>
      </c>
      <c r="D36" s="145">
        <v>0</v>
      </c>
      <c r="E36" s="27">
        <v>0</v>
      </c>
      <c r="F36" s="141">
        <v>0</v>
      </c>
      <c r="G36" s="56">
        <v>0</v>
      </c>
      <c r="H36" s="141">
        <v>0</v>
      </c>
    </row>
    <row r="37" spans="1:8" ht="15">
      <c r="A37" s="15">
        <v>81</v>
      </c>
      <c r="B37" s="103" t="s">
        <v>231</v>
      </c>
      <c r="C37" s="27">
        <v>0</v>
      </c>
      <c r="D37" s="145">
        <v>0</v>
      </c>
      <c r="E37" s="27">
        <v>0</v>
      </c>
      <c r="F37" s="141">
        <v>0</v>
      </c>
      <c r="G37" s="27">
        <v>0</v>
      </c>
      <c r="H37" s="141">
        <v>0</v>
      </c>
    </row>
    <row r="38" spans="1:8" ht="15">
      <c r="A38" s="15">
        <v>82</v>
      </c>
      <c r="B38" s="103" t="s">
        <v>232</v>
      </c>
      <c r="C38" s="27">
        <v>0</v>
      </c>
      <c r="D38" s="145">
        <v>0</v>
      </c>
      <c r="E38" s="27">
        <v>0</v>
      </c>
      <c r="F38" s="141">
        <v>0</v>
      </c>
      <c r="G38" s="27">
        <v>0</v>
      </c>
      <c r="H38" s="141">
        <v>0</v>
      </c>
    </row>
    <row r="39" spans="1:8" ht="15">
      <c r="A39" s="15">
        <v>89</v>
      </c>
      <c r="B39" s="103" t="s">
        <v>233</v>
      </c>
      <c r="C39" s="27">
        <v>0</v>
      </c>
      <c r="D39" s="145">
        <v>0</v>
      </c>
      <c r="E39" s="27">
        <v>0</v>
      </c>
      <c r="F39" s="141">
        <v>0</v>
      </c>
      <c r="G39" s="27">
        <v>0</v>
      </c>
      <c r="H39" s="141">
        <v>0</v>
      </c>
    </row>
    <row r="40" spans="1:8" ht="15">
      <c r="A40" s="15">
        <v>90</v>
      </c>
      <c r="B40" s="103" t="s">
        <v>234</v>
      </c>
      <c r="C40" s="27">
        <v>0</v>
      </c>
      <c r="D40" s="145">
        <v>0</v>
      </c>
      <c r="E40" s="27">
        <v>0</v>
      </c>
      <c r="F40" s="141">
        <v>0</v>
      </c>
      <c r="G40" s="56">
        <v>0</v>
      </c>
      <c r="H40" s="141">
        <v>0</v>
      </c>
    </row>
    <row r="41" spans="1:8" ht="15">
      <c r="A41" s="15">
        <v>91</v>
      </c>
      <c r="B41" s="103" t="s">
        <v>235</v>
      </c>
      <c r="C41" s="27">
        <v>0</v>
      </c>
      <c r="D41" s="145">
        <v>0</v>
      </c>
      <c r="E41" s="27">
        <v>0</v>
      </c>
      <c r="F41" s="141">
        <v>0</v>
      </c>
      <c r="G41" s="27">
        <v>0</v>
      </c>
      <c r="H41" s="141">
        <v>0</v>
      </c>
    </row>
    <row r="42" spans="1:8" ht="15">
      <c r="A42" s="15">
        <v>92</v>
      </c>
      <c r="B42" s="103" t="s">
        <v>236</v>
      </c>
      <c r="C42" s="27">
        <v>0</v>
      </c>
      <c r="D42" s="145">
        <v>0</v>
      </c>
      <c r="E42" s="27">
        <v>0</v>
      </c>
      <c r="F42" s="141">
        <v>0</v>
      </c>
      <c r="G42" s="27">
        <v>0</v>
      </c>
      <c r="H42" s="141">
        <v>0</v>
      </c>
    </row>
    <row r="43" spans="1:9" ht="15">
      <c r="A43" s="15">
        <v>99</v>
      </c>
      <c r="B43" s="103" t="s">
        <v>237</v>
      </c>
      <c r="C43" s="27">
        <v>0</v>
      </c>
      <c r="D43" s="145">
        <v>0</v>
      </c>
      <c r="E43" s="27">
        <v>0</v>
      </c>
      <c r="F43" s="141">
        <v>0</v>
      </c>
      <c r="G43" s="27">
        <v>0</v>
      </c>
      <c r="H43" s="141">
        <v>0</v>
      </c>
      <c r="I43" s="159" t="s">
        <v>407</v>
      </c>
    </row>
    <row r="44" spans="1:8" ht="15">
      <c r="A44" s="15">
        <v>100</v>
      </c>
      <c r="B44" s="103" t="s">
        <v>238</v>
      </c>
      <c r="C44" s="27">
        <v>0</v>
      </c>
      <c r="D44" s="145">
        <v>0</v>
      </c>
      <c r="E44" s="27">
        <v>0</v>
      </c>
      <c r="F44" s="141">
        <v>0</v>
      </c>
      <c r="G44" s="56">
        <v>0</v>
      </c>
      <c r="H44" s="141">
        <v>0</v>
      </c>
    </row>
    <row r="45" spans="1:8" ht="15">
      <c r="A45" s="15">
        <v>101</v>
      </c>
      <c r="B45" s="103" t="s">
        <v>239</v>
      </c>
      <c r="C45" s="27">
        <v>0</v>
      </c>
      <c r="D45" s="145">
        <v>0</v>
      </c>
      <c r="E45" s="27">
        <v>0</v>
      </c>
      <c r="F45" s="141">
        <v>0</v>
      </c>
      <c r="G45" s="27">
        <v>0</v>
      </c>
      <c r="H45" s="141">
        <v>0</v>
      </c>
    </row>
    <row r="46" spans="1:8" ht="15">
      <c r="A46" s="15">
        <v>102</v>
      </c>
      <c r="B46" s="103" t="s">
        <v>240</v>
      </c>
      <c r="C46" s="27">
        <v>0</v>
      </c>
      <c r="D46" s="145">
        <v>0</v>
      </c>
      <c r="E46" s="27">
        <v>0</v>
      </c>
      <c r="F46" s="141">
        <v>0</v>
      </c>
      <c r="G46" s="27">
        <v>0</v>
      </c>
      <c r="H46" s="141">
        <v>0</v>
      </c>
    </row>
    <row r="47" spans="1:8" ht="15">
      <c r="A47" s="15">
        <v>103</v>
      </c>
      <c r="B47" s="103" t="s">
        <v>241</v>
      </c>
      <c r="C47" s="27">
        <v>0</v>
      </c>
      <c r="D47" s="145">
        <v>0</v>
      </c>
      <c r="E47" s="27">
        <v>0</v>
      </c>
      <c r="F47" s="141">
        <v>0</v>
      </c>
      <c r="G47" s="27">
        <v>0</v>
      </c>
      <c r="H47" s="141">
        <v>0</v>
      </c>
    </row>
    <row r="48" spans="1:8" ht="15">
      <c r="A48" s="15">
        <v>109</v>
      </c>
      <c r="B48" s="103" t="s">
        <v>242</v>
      </c>
      <c r="C48" s="27">
        <v>0</v>
      </c>
      <c r="D48" s="145">
        <v>0</v>
      </c>
      <c r="E48" s="27">
        <v>0</v>
      </c>
      <c r="F48" s="141">
        <v>0</v>
      </c>
      <c r="G48" s="27">
        <v>0</v>
      </c>
      <c r="H48" s="141">
        <v>0</v>
      </c>
    </row>
    <row r="49" spans="1:9" ht="15">
      <c r="A49" s="15">
        <v>110</v>
      </c>
      <c r="B49" s="103" t="s">
        <v>243</v>
      </c>
      <c r="C49" s="27">
        <v>0</v>
      </c>
      <c r="D49" s="145">
        <v>0</v>
      </c>
      <c r="E49" s="27">
        <v>0</v>
      </c>
      <c r="F49" s="141">
        <v>0</v>
      </c>
      <c r="G49" s="56">
        <v>0</v>
      </c>
      <c r="H49" s="141">
        <v>0</v>
      </c>
      <c r="I49" s="159" t="s">
        <v>406</v>
      </c>
    </row>
    <row r="50" spans="1:8" ht="15">
      <c r="A50" s="15">
        <v>111</v>
      </c>
      <c r="B50" s="103" t="s">
        <v>244</v>
      </c>
      <c r="C50" s="27">
        <v>0</v>
      </c>
      <c r="D50" s="145">
        <v>0</v>
      </c>
      <c r="E50" s="27">
        <v>0</v>
      </c>
      <c r="F50" s="141">
        <v>0</v>
      </c>
      <c r="G50" s="27">
        <v>0</v>
      </c>
      <c r="H50" s="141">
        <v>0</v>
      </c>
    </row>
    <row r="51" spans="1:9" ht="15">
      <c r="A51" s="15">
        <v>112</v>
      </c>
      <c r="B51" s="103" t="s">
        <v>245</v>
      </c>
      <c r="C51" s="27">
        <v>0</v>
      </c>
      <c r="D51" s="145">
        <v>0</v>
      </c>
      <c r="E51" s="27">
        <v>0</v>
      </c>
      <c r="F51" s="141">
        <v>0</v>
      </c>
      <c r="G51" s="27">
        <v>1</v>
      </c>
      <c r="H51" s="141">
        <v>0.04</v>
      </c>
      <c r="I51" s="159" t="s">
        <v>395</v>
      </c>
    </row>
    <row r="52" spans="1:9" ht="15">
      <c r="A52" s="15">
        <v>119</v>
      </c>
      <c r="B52" s="103" t="s">
        <v>246</v>
      </c>
      <c r="C52" s="27">
        <v>0</v>
      </c>
      <c r="D52" s="145">
        <v>0</v>
      </c>
      <c r="E52" s="27">
        <v>0</v>
      </c>
      <c r="F52" s="141">
        <v>0</v>
      </c>
      <c r="G52" s="27">
        <v>1</v>
      </c>
      <c r="H52" s="141">
        <v>0.04</v>
      </c>
      <c r="I52" s="161" t="s">
        <v>461</v>
      </c>
    </row>
    <row r="53" spans="1:9" ht="15">
      <c r="A53" s="15">
        <v>120</v>
      </c>
      <c r="B53" s="103" t="s">
        <v>247</v>
      </c>
      <c r="C53" s="27">
        <v>2</v>
      </c>
      <c r="D53" s="145">
        <v>0.13333333333333333</v>
      </c>
      <c r="E53" s="27">
        <v>0</v>
      </c>
      <c r="F53" s="141">
        <v>0</v>
      </c>
      <c r="G53" s="56">
        <v>5</v>
      </c>
      <c r="H53" s="141">
        <v>0.2</v>
      </c>
      <c r="I53" s="159" t="s">
        <v>371</v>
      </c>
    </row>
    <row r="54" spans="1:9" ht="15.75" thickBot="1">
      <c r="A54" s="17">
        <v>999</v>
      </c>
      <c r="B54" s="105" t="s">
        <v>248</v>
      </c>
      <c r="C54" s="28">
        <v>6</v>
      </c>
      <c r="D54" s="147">
        <v>0.4</v>
      </c>
      <c r="E54" s="28">
        <v>0</v>
      </c>
      <c r="F54" s="142">
        <v>0</v>
      </c>
      <c r="G54" s="57">
        <v>6</v>
      </c>
      <c r="H54" s="142">
        <v>0.24</v>
      </c>
      <c r="I54" s="159" t="s">
        <v>372</v>
      </c>
    </row>
    <row r="55" spans="1:9" ht="15.75" thickBot="1">
      <c r="A55" s="274" t="s">
        <v>88</v>
      </c>
      <c r="B55" s="277"/>
      <c r="C55" s="29">
        <v>15</v>
      </c>
      <c r="D55" s="58">
        <v>1</v>
      </c>
      <c r="E55" s="29">
        <v>1</v>
      </c>
      <c r="F55" s="59">
        <v>1</v>
      </c>
      <c r="G55" s="29">
        <v>25</v>
      </c>
      <c r="H55" s="59">
        <v>1</v>
      </c>
      <c r="I55" s="159" t="s">
        <v>345</v>
      </c>
    </row>
    <row r="56" spans="1:8" ht="15">
      <c r="A56" s="117"/>
      <c r="B56" s="80"/>
      <c r="C56" s="118"/>
      <c r="D56" s="148"/>
      <c r="E56" s="118"/>
      <c r="F56" s="148"/>
      <c r="G56" s="118"/>
      <c r="H56" s="148"/>
    </row>
    <row r="57" spans="1:8" ht="15">
      <c r="A57" s="69" t="s">
        <v>99</v>
      </c>
      <c r="B57" s="70"/>
      <c r="C57" s="70">
        <f aca="true" t="shared" si="0" ref="C57:H57">SUM(C5:C54)</f>
        <v>15</v>
      </c>
      <c r="D57" s="120">
        <f t="shared" si="0"/>
        <v>1</v>
      </c>
      <c r="E57" s="70">
        <f t="shared" si="0"/>
        <v>1</v>
      </c>
      <c r="F57" s="120">
        <f t="shared" si="0"/>
        <v>1</v>
      </c>
      <c r="G57" s="70">
        <f t="shared" si="0"/>
        <v>25</v>
      </c>
      <c r="H57" s="116">
        <f t="shared" si="0"/>
        <v>1</v>
      </c>
    </row>
    <row r="58" spans="1:8" ht="15">
      <c r="A58" s="71" t="s">
        <v>100</v>
      </c>
      <c r="B58" s="70"/>
      <c r="C58" s="70"/>
      <c r="D58" s="92"/>
      <c r="E58" s="70"/>
      <c r="F58" s="92"/>
      <c r="G58" s="70"/>
      <c r="H58" s="70"/>
    </row>
    <row r="59" spans="1:8" ht="15">
      <c r="A59" s="71" t="s">
        <v>101</v>
      </c>
      <c r="B59" s="70"/>
      <c r="C59" s="70"/>
      <c r="D59" s="92"/>
      <c r="E59" s="70"/>
      <c r="F59" s="92"/>
      <c r="G59" s="70"/>
      <c r="H59" s="70"/>
    </row>
    <row r="60" spans="1:8" ht="15">
      <c r="A60" s="71" t="s">
        <v>102</v>
      </c>
      <c r="B60" s="70"/>
      <c r="C60" s="70"/>
      <c r="D60" s="92"/>
      <c r="E60" s="70"/>
      <c r="F60" s="92"/>
      <c r="G60" s="70"/>
      <c r="H60" s="70"/>
    </row>
    <row r="61" spans="1:8" ht="15">
      <c r="A61" s="71" t="s">
        <v>103</v>
      </c>
      <c r="B61" s="70"/>
      <c r="C61" s="70"/>
      <c r="D61" s="92"/>
      <c r="E61" s="70"/>
      <c r="F61" s="92"/>
      <c r="G61" s="70"/>
      <c r="H61" s="70"/>
    </row>
    <row r="62" spans="1:8" ht="15">
      <c r="A62" s="71" t="s">
        <v>104</v>
      </c>
      <c r="B62" s="70"/>
      <c r="C62" s="70"/>
      <c r="D62" s="92"/>
      <c r="E62" s="70"/>
      <c r="F62" s="92"/>
      <c r="G62" s="70"/>
      <c r="H62" s="70"/>
    </row>
    <row r="63" spans="1:8" ht="15">
      <c r="A63" s="70"/>
      <c r="B63" s="70"/>
      <c r="C63" s="70"/>
      <c r="D63" s="92"/>
      <c r="E63" s="70"/>
      <c r="F63" s="92"/>
      <c r="G63" s="70"/>
      <c r="H63" s="70"/>
    </row>
  </sheetData>
  <sheetProtection/>
  <mergeCells count="8">
    <mergeCell ref="A55:B5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0.7109375" style="107" customWidth="1"/>
    <col min="2" max="2" width="59.57421875" style="107" bestFit="1" customWidth="1"/>
    <col min="3" max="20" width="10.28125" style="107" customWidth="1"/>
    <col min="21" max="21" width="11.421875" style="159" customWidth="1"/>
    <col min="22" max="16384" width="9.140625" style="107" customWidth="1"/>
  </cols>
  <sheetData>
    <row r="1" spans="1:20" ht="24.75" customHeight="1" thickBot="1" thickTop="1">
      <c r="A1" s="190" t="s">
        <v>332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 ht="24.75" customHeight="1" thickBot="1" thickTop="1">
      <c r="A2" s="190" t="s">
        <v>452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1:20" ht="19.5" customHeight="1" thickBot="1" thickTop="1">
      <c r="A3" s="193" t="s">
        <v>198</v>
      </c>
      <c r="B3" s="196" t="s">
        <v>199</v>
      </c>
      <c r="C3" s="185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</row>
    <row r="4" spans="1:20" ht="19.5" customHeight="1">
      <c r="A4" s="194"/>
      <c r="B4" s="197"/>
      <c r="C4" s="183">
        <v>2012</v>
      </c>
      <c r="D4" s="184"/>
      <c r="E4" s="183">
        <v>2013</v>
      </c>
      <c r="F4" s="184"/>
      <c r="G4" s="183">
        <v>2014</v>
      </c>
      <c r="H4" s="184"/>
      <c r="I4" s="183">
        <v>2015</v>
      </c>
      <c r="J4" s="184"/>
      <c r="K4" s="183">
        <v>2016</v>
      </c>
      <c r="L4" s="184"/>
      <c r="M4" s="183">
        <v>2017</v>
      </c>
      <c r="N4" s="184"/>
      <c r="O4" s="183">
        <v>2018</v>
      </c>
      <c r="P4" s="184"/>
      <c r="Q4" s="183">
        <v>2019</v>
      </c>
      <c r="R4" s="184"/>
      <c r="S4" s="183">
        <v>2020</v>
      </c>
      <c r="T4" s="184"/>
    </row>
    <row r="5" spans="1:20" ht="19.5" customHeight="1" thickBot="1">
      <c r="A5" s="195"/>
      <c r="B5" s="198"/>
      <c r="C5" s="61" t="s">
        <v>33</v>
      </c>
      <c r="D5" s="60" t="s">
        <v>34</v>
      </c>
      <c r="E5" s="61" t="s">
        <v>33</v>
      </c>
      <c r="F5" s="60" t="s">
        <v>34</v>
      </c>
      <c r="G5" s="61" t="s">
        <v>33</v>
      </c>
      <c r="H5" s="6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  <c r="Q5" s="61" t="s">
        <v>33</v>
      </c>
      <c r="R5" s="60" t="s">
        <v>34</v>
      </c>
      <c r="S5" s="61" t="s">
        <v>33</v>
      </c>
      <c r="T5" s="60" t="s">
        <v>34</v>
      </c>
    </row>
    <row r="6" spans="1:22" ht="15">
      <c r="A6" s="143" t="s">
        <v>35</v>
      </c>
      <c r="B6" s="101" t="s">
        <v>249</v>
      </c>
      <c r="C6" s="108">
        <v>5</v>
      </c>
      <c r="D6" s="140">
        <v>0.10638297872340426</v>
      </c>
      <c r="E6" s="108">
        <v>10</v>
      </c>
      <c r="F6" s="140">
        <v>0.19607843137254902</v>
      </c>
      <c r="G6" s="108">
        <v>6</v>
      </c>
      <c r="H6" s="140">
        <v>0.13636363636363635</v>
      </c>
      <c r="I6" s="108">
        <v>8</v>
      </c>
      <c r="J6" s="140">
        <v>0.2</v>
      </c>
      <c r="K6" s="108">
        <v>5</v>
      </c>
      <c r="L6" s="140">
        <v>0.11904761904761903</v>
      </c>
      <c r="M6" s="108">
        <v>10</v>
      </c>
      <c r="N6" s="140">
        <v>0.18867924528301888</v>
      </c>
      <c r="O6" s="108">
        <v>11</v>
      </c>
      <c r="P6" s="140">
        <v>0.2</v>
      </c>
      <c r="Q6" s="108">
        <v>12</v>
      </c>
      <c r="R6" s="140">
        <v>0.32432432432432434</v>
      </c>
      <c r="S6" s="108">
        <v>6</v>
      </c>
      <c r="T6" s="140">
        <v>0.14634146341463414</v>
      </c>
      <c r="U6" s="159" t="s">
        <v>373</v>
      </c>
      <c r="V6" s="161"/>
    </row>
    <row r="7" spans="1:22" ht="15">
      <c r="A7" s="144" t="s">
        <v>250</v>
      </c>
      <c r="B7" s="103" t="s">
        <v>251</v>
      </c>
      <c r="C7" s="27">
        <v>4</v>
      </c>
      <c r="D7" s="141">
        <v>0.0851063829787234</v>
      </c>
      <c r="E7" s="27">
        <v>2</v>
      </c>
      <c r="F7" s="141">
        <v>0.0392156862745098</v>
      </c>
      <c r="G7" s="27">
        <v>3</v>
      </c>
      <c r="H7" s="141">
        <v>0.06818181818181818</v>
      </c>
      <c r="I7" s="27">
        <v>1</v>
      </c>
      <c r="J7" s="141">
        <v>0.025</v>
      </c>
      <c r="K7" s="27">
        <v>2</v>
      </c>
      <c r="L7" s="141">
        <v>0.047619047619047616</v>
      </c>
      <c r="M7" s="27">
        <v>2</v>
      </c>
      <c r="N7" s="141">
        <v>0.03773584905660377</v>
      </c>
      <c r="O7" s="27">
        <v>2</v>
      </c>
      <c r="P7" s="141">
        <v>0.03636363636363636</v>
      </c>
      <c r="Q7" s="27">
        <v>1</v>
      </c>
      <c r="R7" s="141">
        <v>0.027027027027027025</v>
      </c>
      <c r="S7" s="27">
        <v>1</v>
      </c>
      <c r="T7" s="141">
        <v>0.024390243902439025</v>
      </c>
      <c r="U7" s="159" t="s">
        <v>374</v>
      </c>
      <c r="V7" s="161"/>
    </row>
    <row r="8" spans="1:22" ht="15">
      <c r="A8" s="144" t="s">
        <v>252</v>
      </c>
      <c r="B8" s="103" t="s">
        <v>253</v>
      </c>
      <c r="C8" s="27">
        <v>0</v>
      </c>
      <c r="D8" s="141">
        <v>0</v>
      </c>
      <c r="E8" s="27">
        <v>2</v>
      </c>
      <c r="F8" s="141">
        <v>0.0392156862745098</v>
      </c>
      <c r="G8" s="27">
        <v>3</v>
      </c>
      <c r="H8" s="141">
        <v>0.06818181818181818</v>
      </c>
      <c r="I8" s="27">
        <v>4</v>
      </c>
      <c r="J8" s="141">
        <v>0.1</v>
      </c>
      <c r="K8" s="27">
        <v>4</v>
      </c>
      <c r="L8" s="141">
        <v>0.09523809523809523</v>
      </c>
      <c r="M8" s="27">
        <v>7</v>
      </c>
      <c r="N8" s="141">
        <v>0.1320754716981132</v>
      </c>
      <c r="O8" s="27">
        <v>3</v>
      </c>
      <c r="P8" s="141">
        <v>0.05454545454545454</v>
      </c>
      <c r="Q8" s="27">
        <v>2</v>
      </c>
      <c r="R8" s="141">
        <v>0.05405405405405405</v>
      </c>
      <c r="S8" s="27">
        <v>2</v>
      </c>
      <c r="T8" s="141">
        <v>0.04878048780487805</v>
      </c>
      <c r="U8" s="159" t="s">
        <v>375</v>
      </c>
      <c r="V8" s="161"/>
    </row>
    <row r="9" spans="1:22" ht="15">
      <c r="A9" s="144" t="s">
        <v>254</v>
      </c>
      <c r="B9" s="103" t="s">
        <v>255</v>
      </c>
      <c r="C9" s="27">
        <v>0</v>
      </c>
      <c r="D9" s="141">
        <v>0</v>
      </c>
      <c r="E9" s="27">
        <v>0</v>
      </c>
      <c r="F9" s="141">
        <v>0</v>
      </c>
      <c r="G9" s="27">
        <v>0</v>
      </c>
      <c r="H9" s="141">
        <v>0</v>
      </c>
      <c r="I9" s="27">
        <v>0</v>
      </c>
      <c r="J9" s="141">
        <v>0</v>
      </c>
      <c r="K9" s="27">
        <v>0</v>
      </c>
      <c r="L9" s="141">
        <v>0</v>
      </c>
      <c r="M9" s="27">
        <v>0</v>
      </c>
      <c r="N9" s="141">
        <v>0</v>
      </c>
      <c r="O9" s="27">
        <v>0</v>
      </c>
      <c r="P9" s="141">
        <v>0</v>
      </c>
      <c r="Q9" s="27">
        <v>0</v>
      </c>
      <c r="R9" s="141">
        <v>0</v>
      </c>
      <c r="S9" s="27">
        <v>0</v>
      </c>
      <c r="T9" s="141">
        <v>0</v>
      </c>
      <c r="V9" s="161"/>
    </row>
    <row r="10" spans="1:22" ht="15">
      <c r="A10" s="144" t="s">
        <v>256</v>
      </c>
      <c r="B10" s="103" t="s">
        <v>257</v>
      </c>
      <c r="C10" s="27">
        <v>0</v>
      </c>
      <c r="D10" s="141">
        <v>0</v>
      </c>
      <c r="E10" s="27">
        <v>0</v>
      </c>
      <c r="F10" s="141">
        <v>0</v>
      </c>
      <c r="G10" s="27">
        <v>0</v>
      </c>
      <c r="H10" s="141">
        <v>0</v>
      </c>
      <c r="I10" s="27">
        <v>0</v>
      </c>
      <c r="J10" s="141">
        <v>0</v>
      </c>
      <c r="K10" s="27">
        <v>0</v>
      </c>
      <c r="L10" s="141">
        <v>0</v>
      </c>
      <c r="M10" s="27">
        <v>0</v>
      </c>
      <c r="N10" s="141">
        <v>0</v>
      </c>
      <c r="O10" s="27">
        <v>0</v>
      </c>
      <c r="P10" s="141">
        <v>0</v>
      </c>
      <c r="Q10" s="27">
        <v>0</v>
      </c>
      <c r="R10" s="141">
        <v>0</v>
      </c>
      <c r="S10" s="27">
        <v>0</v>
      </c>
      <c r="T10" s="141">
        <v>0</v>
      </c>
      <c r="V10" s="161"/>
    </row>
    <row r="11" spans="1:22" ht="15">
      <c r="A11" s="144" t="s">
        <v>258</v>
      </c>
      <c r="B11" s="103" t="s">
        <v>259</v>
      </c>
      <c r="C11" s="27">
        <v>0</v>
      </c>
      <c r="D11" s="141">
        <v>0</v>
      </c>
      <c r="E11" s="27">
        <v>0</v>
      </c>
      <c r="F11" s="141">
        <v>0</v>
      </c>
      <c r="G11" s="27">
        <v>0</v>
      </c>
      <c r="H11" s="141">
        <v>0</v>
      </c>
      <c r="I11" s="27">
        <v>0</v>
      </c>
      <c r="J11" s="141">
        <v>0</v>
      </c>
      <c r="K11" s="27">
        <v>0</v>
      </c>
      <c r="L11" s="141">
        <v>0</v>
      </c>
      <c r="M11" s="27">
        <v>0</v>
      </c>
      <c r="N11" s="141">
        <v>0</v>
      </c>
      <c r="O11" s="27">
        <v>0</v>
      </c>
      <c r="P11" s="141">
        <v>0</v>
      </c>
      <c r="Q11" s="27">
        <v>0</v>
      </c>
      <c r="R11" s="141">
        <v>0</v>
      </c>
      <c r="S11" s="27">
        <v>0</v>
      </c>
      <c r="T11" s="141">
        <v>0</v>
      </c>
      <c r="V11" s="161"/>
    </row>
    <row r="12" spans="1:22" ht="15">
      <c r="A12" s="144" t="s">
        <v>260</v>
      </c>
      <c r="B12" s="103" t="s">
        <v>261</v>
      </c>
      <c r="C12" s="27">
        <v>0</v>
      </c>
      <c r="D12" s="141">
        <v>0</v>
      </c>
      <c r="E12" s="27">
        <v>0</v>
      </c>
      <c r="F12" s="141">
        <v>0</v>
      </c>
      <c r="G12" s="27">
        <v>0</v>
      </c>
      <c r="H12" s="141">
        <v>0</v>
      </c>
      <c r="I12" s="27">
        <v>0</v>
      </c>
      <c r="J12" s="141">
        <v>0</v>
      </c>
      <c r="K12" s="27">
        <v>0</v>
      </c>
      <c r="L12" s="141">
        <v>0</v>
      </c>
      <c r="M12" s="27">
        <v>0</v>
      </c>
      <c r="N12" s="141">
        <v>0</v>
      </c>
      <c r="O12" s="27">
        <v>0</v>
      </c>
      <c r="P12" s="141">
        <v>0</v>
      </c>
      <c r="Q12" s="27">
        <v>0</v>
      </c>
      <c r="R12" s="141">
        <v>0</v>
      </c>
      <c r="S12" s="27">
        <v>0</v>
      </c>
      <c r="T12" s="141">
        <v>0</v>
      </c>
      <c r="V12" s="161"/>
    </row>
    <row r="13" spans="1:22" ht="15">
      <c r="A13" s="144" t="s">
        <v>262</v>
      </c>
      <c r="B13" s="103" t="s">
        <v>263</v>
      </c>
      <c r="C13" s="27">
        <v>1</v>
      </c>
      <c r="D13" s="141">
        <v>0.02127659574468085</v>
      </c>
      <c r="E13" s="27">
        <v>0</v>
      </c>
      <c r="F13" s="141">
        <v>0</v>
      </c>
      <c r="G13" s="27">
        <v>3</v>
      </c>
      <c r="H13" s="141">
        <v>0.06818181818181818</v>
      </c>
      <c r="I13" s="27">
        <v>0</v>
      </c>
      <c r="J13" s="141">
        <v>0</v>
      </c>
      <c r="K13" s="27">
        <v>0</v>
      </c>
      <c r="L13" s="141">
        <v>0</v>
      </c>
      <c r="M13" s="27">
        <v>3</v>
      </c>
      <c r="N13" s="141">
        <v>0.05660377358490567</v>
      </c>
      <c r="O13" s="27">
        <v>0</v>
      </c>
      <c r="P13" s="141">
        <v>0</v>
      </c>
      <c r="Q13" s="27">
        <v>0</v>
      </c>
      <c r="R13" s="141">
        <v>0</v>
      </c>
      <c r="S13" s="27">
        <v>1</v>
      </c>
      <c r="T13" s="141">
        <v>0.024390243902439025</v>
      </c>
      <c r="U13" s="159" t="s">
        <v>396</v>
      </c>
      <c r="V13" s="161"/>
    </row>
    <row r="14" spans="1:22" ht="15">
      <c r="A14" s="144" t="s">
        <v>264</v>
      </c>
      <c r="B14" s="103" t="s">
        <v>265</v>
      </c>
      <c r="C14" s="27">
        <v>0</v>
      </c>
      <c r="D14" s="141">
        <v>0</v>
      </c>
      <c r="E14" s="27">
        <v>0</v>
      </c>
      <c r="F14" s="141">
        <v>0</v>
      </c>
      <c r="G14" s="27">
        <v>0</v>
      </c>
      <c r="H14" s="141">
        <v>0</v>
      </c>
      <c r="I14" s="27">
        <v>0</v>
      </c>
      <c r="J14" s="141">
        <v>0</v>
      </c>
      <c r="K14" s="27">
        <v>0</v>
      </c>
      <c r="L14" s="141">
        <v>0</v>
      </c>
      <c r="M14" s="27">
        <v>0</v>
      </c>
      <c r="N14" s="141">
        <v>0</v>
      </c>
      <c r="O14" s="27">
        <v>0</v>
      </c>
      <c r="P14" s="141">
        <v>0</v>
      </c>
      <c r="Q14" s="27">
        <v>0</v>
      </c>
      <c r="R14" s="141">
        <v>0</v>
      </c>
      <c r="S14" s="27">
        <v>1</v>
      </c>
      <c r="T14" s="141">
        <v>0.024390243902439025</v>
      </c>
      <c r="U14" s="161" t="s">
        <v>463</v>
      </c>
      <c r="V14" s="161"/>
    </row>
    <row r="15" spans="1:22" ht="15">
      <c r="A15" s="144" t="s">
        <v>266</v>
      </c>
      <c r="B15" s="103" t="s">
        <v>267</v>
      </c>
      <c r="C15" s="27">
        <v>0</v>
      </c>
      <c r="D15" s="141">
        <v>0</v>
      </c>
      <c r="E15" s="27">
        <v>0</v>
      </c>
      <c r="F15" s="141">
        <v>0</v>
      </c>
      <c r="G15" s="27">
        <v>0</v>
      </c>
      <c r="H15" s="141">
        <v>0</v>
      </c>
      <c r="I15" s="27">
        <v>0</v>
      </c>
      <c r="J15" s="141">
        <v>0</v>
      </c>
      <c r="K15" s="27">
        <v>0</v>
      </c>
      <c r="L15" s="141">
        <v>0</v>
      </c>
      <c r="M15" s="27">
        <v>0</v>
      </c>
      <c r="N15" s="141">
        <v>0</v>
      </c>
      <c r="O15" s="27">
        <v>0</v>
      </c>
      <c r="P15" s="141">
        <v>0</v>
      </c>
      <c r="Q15" s="27">
        <v>1</v>
      </c>
      <c r="R15" s="141">
        <v>0.027027027027027025</v>
      </c>
      <c r="S15" s="27">
        <v>1</v>
      </c>
      <c r="T15" s="141">
        <v>0.024390243902439025</v>
      </c>
      <c r="U15" s="159" t="s">
        <v>414</v>
      </c>
      <c r="V15" s="163"/>
    </row>
    <row r="16" spans="1:20" ht="15">
      <c r="A16" s="144" t="s">
        <v>268</v>
      </c>
      <c r="B16" s="103" t="s">
        <v>267</v>
      </c>
      <c r="C16" s="27">
        <v>1</v>
      </c>
      <c r="D16" s="141">
        <v>0.02127659574468085</v>
      </c>
      <c r="E16" s="27">
        <v>0</v>
      </c>
      <c r="F16" s="141">
        <v>0</v>
      </c>
      <c r="G16" s="27">
        <v>0</v>
      </c>
      <c r="H16" s="141">
        <v>0</v>
      </c>
      <c r="I16" s="27">
        <v>0</v>
      </c>
      <c r="J16" s="141">
        <v>0</v>
      </c>
      <c r="K16" s="27">
        <v>0</v>
      </c>
      <c r="L16" s="141">
        <v>0</v>
      </c>
      <c r="M16" s="27">
        <v>0</v>
      </c>
      <c r="N16" s="141">
        <v>0</v>
      </c>
      <c r="O16" s="27">
        <v>0</v>
      </c>
      <c r="P16" s="141">
        <v>0</v>
      </c>
      <c r="Q16" s="27">
        <v>0</v>
      </c>
      <c r="R16" s="141">
        <v>0</v>
      </c>
      <c r="S16" s="27">
        <v>0</v>
      </c>
      <c r="T16" s="141">
        <v>0</v>
      </c>
    </row>
    <row r="17" spans="1:20" ht="15">
      <c r="A17" s="144" t="s">
        <v>269</v>
      </c>
      <c r="B17" s="103" t="s">
        <v>270</v>
      </c>
      <c r="C17" s="27">
        <v>0</v>
      </c>
      <c r="D17" s="141">
        <v>0</v>
      </c>
      <c r="E17" s="27">
        <v>0</v>
      </c>
      <c r="F17" s="141">
        <v>0</v>
      </c>
      <c r="G17" s="27">
        <v>0</v>
      </c>
      <c r="H17" s="141">
        <v>0</v>
      </c>
      <c r="I17" s="27">
        <v>0</v>
      </c>
      <c r="J17" s="141">
        <v>0</v>
      </c>
      <c r="K17" s="27">
        <v>0</v>
      </c>
      <c r="L17" s="141">
        <v>0</v>
      </c>
      <c r="M17" s="27">
        <v>0</v>
      </c>
      <c r="N17" s="141">
        <v>0</v>
      </c>
      <c r="O17" s="27">
        <v>0</v>
      </c>
      <c r="P17" s="141">
        <v>0</v>
      </c>
      <c r="Q17" s="27">
        <v>0</v>
      </c>
      <c r="R17" s="141">
        <v>0</v>
      </c>
      <c r="S17" s="27">
        <v>0</v>
      </c>
      <c r="T17" s="141">
        <v>0</v>
      </c>
    </row>
    <row r="18" spans="1:20" ht="15">
      <c r="A18" s="144" t="s">
        <v>271</v>
      </c>
      <c r="B18" s="103" t="s">
        <v>272</v>
      </c>
      <c r="C18" s="27">
        <v>0</v>
      </c>
      <c r="D18" s="141">
        <v>0</v>
      </c>
      <c r="E18" s="27">
        <v>0</v>
      </c>
      <c r="F18" s="141">
        <v>0</v>
      </c>
      <c r="G18" s="27">
        <v>0</v>
      </c>
      <c r="H18" s="141">
        <v>0</v>
      </c>
      <c r="I18" s="27">
        <v>0</v>
      </c>
      <c r="J18" s="141">
        <v>0</v>
      </c>
      <c r="K18" s="27">
        <v>0</v>
      </c>
      <c r="L18" s="141">
        <v>0</v>
      </c>
      <c r="M18" s="27">
        <v>0</v>
      </c>
      <c r="N18" s="141">
        <v>0</v>
      </c>
      <c r="O18" s="27">
        <v>0</v>
      </c>
      <c r="P18" s="141">
        <v>0</v>
      </c>
      <c r="Q18" s="27">
        <v>0</v>
      </c>
      <c r="R18" s="141">
        <v>0</v>
      </c>
      <c r="S18" s="27">
        <v>0</v>
      </c>
      <c r="T18" s="141">
        <v>0</v>
      </c>
    </row>
    <row r="19" spans="1:20" ht="15">
      <c r="A19" s="144" t="s">
        <v>273</v>
      </c>
      <c r="B19" s="103" t="s">
        <v>272</v>
      </c>
      <c r="C19" s="27">
        <v>0</v>
      </c>
      <c r="D19" s="141">
        <v>0</v>
      </c>
      <c r="E19" s="27">
        <v>0</v>
      </c>
      <c r="F19" s="141">
        <v>0</v>
      </c>
      <c r="G19" s="27">
        <v>0</v>
      </c>
      <c r="H19" s="141">
        <v>0</v>
      </c>
      <c r="I19" s="27">
        <v>0</v>
      </c>
      <c r="J19" s="141">
        <v>0</v>
      </c>
      <c r="K19" s="27">
        <v>0</v>
      </c>
      <c r="L19" s="141">
        <v>0</v>
      </c>
      <c r="M19" s="27">
        <v>0</v>
      </c>
      <c r="N19" s="141">
        <v>0</v>
      </c>
      <c r="O19" s="27">
        <v>0</v>
      </c>
      <c r="P19" s="141">
        <v>0</v>
      </c>
      <c r="Q19" s="27">
        <v>0</v>
      </c>
      <c r="R19" s="141">
        <v>0</v>
      </c>
      <c r="S19" s="27">
        <v>0</v>
      </c>
      <c r="T19" s="141">
        <v>0</v>
      </c>
    </row>
    <row r="20" spans="1:20" ht="15">
      <c r="A20" s="144" t="s">
        <v>274</v>
      </c>
      <c r="B20" s="103" t="s">
        <v>275</v>
      </c>
      <c r="C20" s="27">
        <v>0</v>
      </c>
      <c r="D20" s="141">
        <v>0</v>
      </c>
      <c r="E20" s="27">
        <v>0</v>
      </c>
      <c r="F20" s="141">
        <v>0</v>
      </c>
      <c r="G20" s="27">
        <v>0</v>
      </c>
      <c r="H20" s="141">
        <v>0</v>
      </c>
      <c r="I20" s="27">
        <v>0</v>
      </c>
      <c r="J20" s="141">
        <v>0</v>
      </c>
      <c r="K20" s="27">
        <v>0</v>
      </c>
      <c r="L20" s="141">
        <v>0</v>
      </c>
      <c r="M20" s="27">
        <v>0</v>
      </c>
      <c r="N20" s="141">
        <v>0</v>
      </c>
      <c r="O20" s="27">
        <v>0</v>
      </c>
      <c r="P20" s="141">
        <v>0</v>
      </c>
      <c r="Q20" s="27">
        <v>0</v>
      </c>
      <c r="R20" s="141">
        <v>0</v>
      </c>
      <c r="S20" s="27">
        <v>0</v>
      </c>
      <c r="T20" s="141">
        <v>0</v>
      </c>
    </row>
    <row r="21" spans="1:20" ht="15">
      <c r="A21" s="144" t="s">
        <v>276</v>
      </c>
      <c r="B21" s="103" t="s">
        <v>277</v>
      </c>
      <c r="C21" s="27">
        <v>0</v>
      </c>
      <c r="D21" s="141">
        <v>0</v>
      </c>
      <c r="E21" s="27">
        <v>0</v>
      </c>
      <c r="F21" s="141">
        <v>0</v>
      </c>
      <c r="G21" s="27">
        <v>0</v>
      </c>
      <c r="H21" s="141">
        <v>0</v>
      </c>
      <c r="I21" s="27">
        <v>0</v>
      </c>
      <c r="J21" s="141">
        <v>0</v>
      </c>
      <c r="K21" s="27">
        <v>0</v>
      </c>
      <c r="L21" s="141">
        <v>0</v>
      </c>
      <c r="M21" s="27">
        <v>0</v>
      </c>
      <c r="N21" s="141">
        <v>0</v>
      </c>
      <c r="O21" s="27">
        <v>0</v>
      </c>
      <c r="P21" s="141">
        <v>0</v>
      </c>
      <c r="Q21" s="27">
        <v>0</v>
      </c>
      <c r="R21" s="141">
        <v>0</v>
      </c>
      <c r="S21" s="27">
        <v>0</v>
      </c>
      <c r="T21" s="141">
        <v>0</v>
      </c>
    </row>
    <row r="22" spans="1:21" ht="15">
      <c r="A22" s="144" t="s">
        <v>278</v>
      </c>
      <c r="B22" s="103" t="s">
        <v>279</v>
      </c>
      <c r="C22" s="27">
        <v>0</v>
      </c>
      <c r="D22" s="141">
        <v>0</v>
      </c>
      <c r="E22" s="27">
        <v>0</v>
      </c>
      <c r="F22" s="141">
        <v>0</v>
      </c>
      <c r="G22" s="27">
        <v>0</v>
      </c>
      <c r="H22" s="141">
        <v>0</v>
      </c>
      <c r="I22" s="27">
        <v>0</v>
      </c>
      <c r="J22" s="141">
        <v>0</v>
      </c>
      <c r="K22" s="27">
        <v>1</v>
      </c>
      <c r="L22" s="141">
        <v>0.023809523809523808</v>
      </c>
      <c r="M22" s="27">
        <v>0</v>
      </c>
      <c r="N22" s="141">
        <v>0</v>
      </c>
      <c r="O22" s="27">
        <v>1</v>
      </c>
      <c r="P22" s="141">
        <v>0.01818181818181818</v>
      </c>
      <c r="Q22" s="27">
        <v>0</v>
      </c>
      <c r="R22" s="141">
        <v>0</v>
      </c>
      <c r="S22" s="27">
        <v>0</v>
      </c>
      <c r="T22" s="141">
        <v>0</v>
      </c>
      <c r="U22" s="159" t="s">
        <v>376</v>
      </c>
    </row>
    <row r="23" spans="1:21" ht="15">
      <c r="A23" s="144" t="s">
        <v>280</v>
      </c>
      <c r="B23" s="103" t="s">
        <v>281</v>
      </c>
      <c r="C23" s="27">
        <v>1</v>
      </c>
      <c r="D23" s="141">
        <v>0.02127659574468085</v>
      </c>
      <c r="E23" s="27">
        <v>0</v>
      </c>
      <c r="F23" s="141">
        <v>0</v>
      </c>
      <c r="G23" s="27">
        <v>0</v>
      </c>
      <c r="H23" s="141">
        <v>0</v>
      </c>
      <c r="I23" s="27">
        <v>2</v>
      </c>
      <c r="J23" s="141">
        <v>0.05</v>
      </c>
      <c r="K23" s="27">
        <v>1</v>
      </c>
      <c r="L23" s="141">
        <v>0.023809523809523808</v>
      </c>
      <c r="M23" s="27">
        <v>1</v>
      </c>
      <c r="N23" s="141">
        <v>0.018867924528301886</v>
      </c>
      <c r="O23" s="27">
        <v>2</v>
      </c>
      <c r="P23" s="141">
        <v>0.03636363636363636</v>
      </c>
      <c r="Q23" s="27">
        <v>0</v>
      </c>
      <c r="R23" s="141">
        <v>0</v>
      </c>
      <c r="S23" s="27">
        <v>1</v>
      </c>
      <c r="T23" s="141">
        <v>0.024390243902439025</v>
      </c>
      <c r="U23" s="159" t="s">
        <v>377</v>
      </c>
    </row>
    <row r="24" spans="1:20" ht="15">
      <c r="A24" s="144" t="s">
        <v>282</v>
      </c>
      <c r="B24" s="156" t="s">
        <v>283</v>
      </c>
      <c r="C24" s="27">
        <v>0</v>
      </c>
      <c r="D24" s="141">
        <v>0</v>
      </c>
      <c r="E24" s="27">
        <v>0</v>
      </c>
      <c r="F24" s="141">
        <v>0</v>
      </c>
      <c r="G24" s="27">
        <v>0</v>
      </c>
      <c r="H24" s="141">
        <v>0</v>
      </c>
      <c r="I24" s="27">
        <v>1</v>
      </c>
      <c r="J24" s="141">
        <v>0.025</v>
      </c>
      <c r="K24" s="27">
        <v>0</v>
      </c>
      <c r="L24" s="141">
        <v>0</v>
      </c>
      <c r="M24" s="27">
        <v>0</v>
      </c>
      <c r="N24" s="141">
        <v>0</v>
      </c>
      <c r="O24" s="27">
        <v>0</v>
      </c>
      <c r="P24" s="141">
        <v>0</v>
      </c>
      <c r="Q24" s="27">
        <v>0</v>
      </c>
      <c r="R24" s="141">
        <v>0</v>
      </c>
      <c r="S24" s="27">
        <v>0</v>
      </c>
      <c r="T24" s="141">
        <v>0</v>
      </c>
    </row>
    <row r="25" spans="1:21" ht="15">
      <c r="A25" s="144" t="s">
        <v>284</v>
      </c>
      <c r="B25" s="103" t="s">
        <v>285</v>
      </c>
      <c r="C25" s="27">
        <v>0</v>
      </c>
      <c r="D25" s="141">
        <v>0</v>
      </c>
      <c r="E25" s="27">
        <v>0</v>
      </c>
      <c r="F25" s="141">
        <v>0</v>
      </c>
      <c r="G25" s="27">
        <v>0</v>
      </c>
      <c r="H25" s="141">
        <v>0</v>
      </c>
      <c r="I25" s="27">
        <v>0</v>
      </c>
      <c r="J25" s="141">
        <v>0</v>
      </c>
      <c r="K25" s="27">
        <v>1</v>
      </c>
      <c r="L25" s="141">
        <v>0.023809523809523808</v>
      </c>
      <c r="M25" s="27">
        <v>0</v>
      </c>
      <c r="N25" s="141">
        <v>0</v>
      </c>
      <c r="O25" s="27">
        <v>0</v>
      </c>
      <c r="P25" s="141">
        <v>0</v>
      </c>
      <c r="Q25" s="27">
        <v>0</v>
      </c>
      <c r="R25" s="141">
        <v>0</v>
      </c>
      <c r="S25" s="27">
        <v>0</v>
      </c>
      <c r="T25" s="141">
        <v>0</v>
      </c>
      <c r="U25" s="159" t="s">
        <v>378</v>
      </c>
    </row>
    <row r="26" spans="1:20" ht="15">
      <c r="A26" s="144" t="s">
        <v>286</v>
      </c>
      <c r="B26" s="103" t="s">
        <v>287</v>
      </c>
      <c r="C26" s="27">
        <v>0</v>
      </c>
      <c r="D26" s="141">
        <v>0</v>
      </c>
      <c r="E26" s="27">
        <v>0</v>
      </c>
      <c r="F26" s="141">
        <v>0</v>
      </c>
      <c r="G26" s="27">
        <v>0</v>
      </c>
      <c r="H26" s="141">
        <v>0</v>
      </c>
      <c r="I26" s="27">
        <v>0</v>
      </c>
      <c r="J26" s="141">
        <v>0</v>
      </c>
      <c r="K26" s="27">
        <v>0</v>
      </c>
      <c r="L26" s="141">
        <v>0</v>
      </c>
      <c r="M26" s="27">
        <v>0</v>
      </c>
      <c r="N26" s="141">
        <v>0</v>
      </c>
      <c r="O26" s="27">
        <v>0</v>
      </c>
      <c r="P26" s="141">
        <v>0</v>
      </c>
      <c r="Q26" s="27">
        <v>0</v>
      </c>
      <c r="R26" s="141">
        <v>0</v>
      </c>
      <c r="S26" s="27">
        <v>0</v>
      </c>
      <c r="T26" s="141">
        <v>0</v>
      </c>
    </row>
    <row r="27" spans="1:20" ht="15">
      <c r="A27" s="144" t="s">
        <v>288</v>
      </c>
      <c r="B27" s="103" t="s">
        <v>289</v>
      </c>
      <c r="C27" s="27">
        <v>0</v>
      </c>
      <c r="D27" s="141">
        <v>0</v>
      </c>
      <c r="E27" s="27">
        <v>0</v>
      </c>
      <c r="F27" s="141">
        <v>0</v>
      </c>
      <c r="G27" s="27">
        <v>0</v>
      </c>
      <c r="H27" s="141">
        <v>0</v>
      </c>
      <c r="I27" s="27">
        <v>0</v>
      </c>
      <c r="J27" s="141">
        <v>0</v>
      </c>
      <c r="K27" s="27">
        <v>0</v>
      </c>
      <c r="L27" s="141">
        <v>0</v>
      </c>
      <c r="M27" s="27">
        <v>0</v>
      </c>
      <c r="N27" s="141">
        <v>0</v>
      </c>
      <c r="O27" s="27">
        <v>0</v>
      </c>
      <c r="P27" s="141">
        <v>0</v>
      </c>
      <c r="Q27" s="27">
        <v>0</v>
      </c>
      <c r="R27" s="141">
        <v>0</v>
      </c>
      <c r="S27" s="27">
        <v>0</v>
      </c>
      <c r="T27" s="141">
        <v>0</v>
      </c>
    </row>
    <row r="28" spans="1:21" ht="15">
      <c r="A28" s="144" t="s">
        <v>290</v>
      </c>
      <c r="B28" s="103" t="s">
        <v>291</v>
      </c>
      <c r="C28" s="27">
        <v>0</v>
      </c>
      <c r="D28" s="141">
        <v>0</v>
      </c>
      <c r="E28" s="27">
        <v>0</v>
      </c>
      <c r="F28" s="141">
        <v>0</v>
      </c>
      <c r="G28" s="27">
        <v>0</v>
      </c>
      <c r="H28" s="141">
        <v>0</v>
      </c>
      <c r="I28" s="27">
        <v>0</v>
      </c>
      <c r="J28" s="141">
        <v>0</v>
      </c>
      <c r="K28" s="27">
        <v>0</v>
      </c>
      <c r="L28" s="141">
        <v>0</v>
      </c>
      <c r="M28" s="27">
        <v>0</v>
      </c>
      <c r="N28" s="141">
        <v>0</v>
      </c>
      <c r="O28" s="27">
        <v>1</v>
      </c>
      <c r="P28" s="141">
        <v>0.01818181818181818</v>
      </c>
      <c r="Q28" s="27">
        <v>1</v>
      </c>
      <c r="R28" s="141">
        <v>0.027027027027027025</v>
      </c>
      <c r="S28" s="27">
        <v>0</v>
      </c>
      <c r="T28" s="141">
        <v>0</v>
      </c>
      <c r="U28" s="159" t="s">
        <v>408</v>
      </c>
    </row>
    <row r="29" spans="1:20" ht="15">
      <c r="A29" s="144" t="s">
        <v>292</v>
      </c>
      <c r="B29" s="103" t="s">
        <v>293</v>
      </c>
      <c r="C29" s="27">
        <v>0</v>
      </c>
      <c r="D29" s="141">
        <v>0</v>
      </c>
      <c r="E29" s="27">
        <v>0</v>
      </c>
      <c r="F29" s="141">
        <v>0</v>
      </c>
      <c r="G29" s="27">
        <v>0</v>
      </c>
      <c r="H29" s="141">
        <v>0</v>
      </c>
      <c r="I29" s="27">
        <v>0</v>
      </c>
      <c r="J29" s="141">
        <v>0</v>
      </c>
      <c r="K29" s="27">
        <v>0</v>
      </c>
      <c r="L29" s="141">
        <v>0</v>
      </c>
      <c r="M29" s="27">
        <v>0</v>
      </c>
      <c r="N29" s="141">
        <v>0</v>
      </c>
      <c r="O29" s="27">
        <v>0</v>
      </c>
      <c r="P29" s="141">
        <v>0</v>
      </c>
      <c r="Q29" s="27">
        <v>0</v>
      </c>
      <c r="R29" s="141">
        <v>0</v>
      </c>
      <c r="S29" s="27">
        <v>0</v>
      </c>
      <c r="T29" s="141">
        <v>0</v>
      </c>
    </row>
    <row r="30" spans="1:20" ht="15">
      <c r="A30" s="144" t="s">
        <v>294</v>
      </c>
      <c r="B30" s="103" t="s">
        <v>295</v>
      </c>
      <c r="C30" s="27">
        <v>0</v>
      </c>
      <c r="D30" s="141">
        <v>0</v>
      </c>
      <c r="E30" s="27">
        <v>0</v>
      </c>
      <c r="F30" s="141">
        <v>0</v>
      </c>
      <c r="G30" s="27">
        <v>0</v>
      </c>
      <c r="H30" s="141">
        <v>0</v>
      </c>
      <c r="I30" s="27">
        <v>0</v>
      </c>
      <c r="J30" s="141">
        <v>0</v>
      </c>
      <c r="K30" s="27">
        <v>0</v>
      </c>
      <c r="L30" s="141">
        <v>0</v>
      </c>
      <c r="M30" s="27">
        <v>0</v>
      </c>
      <c r="N30" s="141">
        <v>0</v>
      </c>
      <c r="O30" s="27">
        <v>0</v>
      </c>
      <c r="P30" s="141">
        <v>0</v>
      </c>
      <c r="Q30" s="27">
        <v>0</v>
      </c>
      <c r="R30" s="141">
        <v>0</v>
      </c>
      <c r="S30" s="27">
        <v>0</v>
      </c>
      <c r="T30" s="141">
        <v>0</v>
      </c>
    </row>
    <row r="31" spans="1:20" ht="15">
      <c r="A31" s="144" t="s">
        <v>296</v>
      </c>
      <c r="B31" s="103" t="s">
        <v>297</v>
      </c>
      <c r="C31" s="27">
        <v>0</v>
      </c>
      <c r="D31" s="141">
        <v>0</v>
      </c>
      <c r="E31" s="27">
        <v>0</v>
      </c>
      <c r="F31" s="141">
        <v>0</v>
      </c>
      <c r="G31" s="27">
        <v>0</v>
      </c>
      <c r="H31" s="141">
        <v>0</v>
      </c>
      <c r="I31" s="27">
        <v>0</v>
      </c>
      <c r="J31" s="141">
        <v>0</v>
      </c>
      <c r="K31" s="27">
        <v>0</v>
      </c>
      <c r="L31" s="141">
        <v>0</v>
      </c>
      <c r="M31" s="27">
        <v>0</v>
      </c>
      <c r="N31" s="141">
        <v>0</v>
      </c>
      <c r="O31" s="27">
        <v>0</v>
      </c>
      <c r="P31" s="141">
        <v>0</v>
      </c>
      <c r="Q31" s="27">
        <v>0</v>
      </c>
      <c r="R31" s="141">
        <v>0</v>
      </c>
      <c r="S31" s="27">
        <v>0</v>
      </c>
      <c r="T31" s="141">
        <v>0</v>
      </c>
    </row>
    <row r="32" spans="1:20" ht="15">
      <c r="A32" s="15">
        <v>55</v>
      </c>
      <c r="B32" s="103" t="s">
        <v>298</v>
      </c>
      <c r="C32" s="27">
        <v>0</v>
      </c>
      <c r="D32" s="141">
        <v>0</v>
      </c>
      <c r="E32" s="27">
        <v>0</v>
      </c>
      <c r="F32" s="141">
        <v>0</v>
      </c>
      <c r="G32" s="27">
        <v>0</v>
      </c>
      <c r="H32" s="141">
        <v>0</v>
      </c>
      <c r="I32" s="27">
        <v>0</v>
      </c>
      <c r="J32" s="141">
        <v>0</v>
      </c>
      <c r="K32" s="27">
        <v>0</v>
      </c>
      <c r="L32" s="141">
        <v>0</v>
      </c>
      <c r="M32" s="27">
        <v>0</v>
      </c>
      <c r="N32" s="141">
        <v>0</v>
      </c>
      <c r="O32" s="27">
        <v>0</v>
      </c>
      <c r="P32" s="141">
        <v>0</v>
      </c>
      <c r="Q32" s="27">
        <v>0</v>
      </c>
      <c r="R32" s="141">
        <v>0</v>
      </c>
      <c r="S32" s="27">
        <v>0</v>
      </c>
      <c r="T32" s="141">
        <v>0</v>
      </c>
    </row>
    <row r="33" spans="1:21" ht="15">
      <c r="A33" s="144" t="s">
        <v>299</v>
      </c>
      <c r="B33" s="103" t="s">
        <v>300</v>
      </c>
      <c r="C33" s="27">
        <v>0</v>
      </c>
      <c r="D33" s="141">
        <v>0</v>
      </c>
      <c r="E33" s="27">
        <v>0</v>
      </c>
      <c r="F33" s="141">
        <v>0</v>
      </c>
      <c r="G33" s="27">
        <v>0</v>
      </c>
      <c r="H33" s="141">
        <v>0</v>
      </c>
      <c r="I33" s="27">
        <v>0</v>
      </c>
      <c r="J33" s="141">
        <v>0</v>
      </c>
      <c r="K33" s="27">
        <v>0</v>
      </c>
      <c r="L33" s="141">
        <v>0</v>
      </c>
      <c r="M33" s="27">
        <v>0</v>
      </c>
      <c r="N33" s="141">
        <v>0</v>
      </c>
      <c r="O33" s="27">
        <v>1</v>
      </c>
      <c r="P33" s="141">
        <v>0.01818181818181818</v>
      </c>
      <c r="Q33" s="27">
        <v>0</v>
      </c>
      <c r="R33" s="141">
        <v>0</v>
      </c>
      <c r="S33" s="27">
        <v>0</v>
      </c>
      <c r="T33" s="141">
        <v>0</v>
      </c>
      <c r="U33" s="159" t="s">
        <v>409</v>
      </c>
    </row>
    <row r="34" spans="1:20" ht="15">
      <c r="A34" s="144" t="s">
        <v>301</v>
      </c>
      <c r="B34" s="103" t="s">
        <v>302</v>
      </c>
      <c r="C34" s="27">
        <v>0</v>
      </c>
      <c r="D34" s="141">
        <v>0</v>
      </c>
      <c r="E34" s="27">
        <v>0</v>
      </c>
      <c r="F34" s="141">
        <v>0</v>
      </c>
      <c r="G34" s="27">
        <v>0</v>
      </c>
      <c r="H34" s="141">
        <v>0</v>
      </c>
      <c r="I34" s="27">
        <v>0</v>
      </c>
      <c r="J34" s="141">
        <v>0</v>
      </c>
      <c r="K34" s="27">
        <v>0</v>
      </c>
      <c r="L34" s="141">
        <v>0</v>
      </c>
      <c r="M34" s="27">
        <v>0</v>
      </c>
      <c r="N34" s="141">
        <v>0</v>
      </c>
      <c r="O34" s="27">
        <v>0</v>
      </c>
      <c r="P34" s="141">
        <v>0</v>
      </c>
      <c r="Q34" s="27">
        <v>0</v>
      </c>
      <c r="R34" s="141">
        <v>0</v>
      </c>
      <c r="S34" s="27">
        <v>0</v>
      </c>
      <c r="T34" s="141">
        <v>0</v>
      </c>
    </row>
    <row r="35" spans="1:21" ht="15">
      <c r="A35" s="144" t="s">
        <v>303</v>
      </c>
      <c r="B35" s="103" t="s">
        <v>304</v>
      </c>
      <c r="C35" s="27">
        <v>1</v>
      </c>
      <c r="D35" s="141">
        <v>0.02127659574468085</v>
      </c>
      <c r="E35" s="27">
        <v>0</v>
      </c>
      <c r="F35" s="141">
        <v>0</v>
      </c>
      <c r="G35" s="27">
        <v>0</v>
      </c>
      <c r="H35" s="141">
        <v>0</v>
      </c>
      <c r="I35" s="27">
        <v>0</v>
      </c>
      <c r="J35" s="141">
        <v>0</v>
      </c>
      <c r="K35" s="27">
        <v>0</v>
      </c>
      <c r="L35" s="141">
        <v>0</v>
      </c>
      <c r="M35" s="27">
        <v>0</v>
      </c>
      <c r="N35" s="141">
        <v>0</v>
      </c>
      <c r="O35" s="27">
        <v>0</v>
      </c>
      <c r="P35" s="141">
        <v>0</v>
      </c>
      <c r="Q35" s="27">
        <v>0</v>
      </c>
      <c r="R35" s="141">
        <v>0</v>
      </c>
      <c r="S35" s="27">
        <v>1</v>
      </c>
      <c r="T35" s="141">
        <v>0.024390243902439025</v>
      </c>
      <c r="U35" s="161" t="s">
        <v>462</v>
      </c>
    </row>
    <row r="36" spans="1:20" ht="15">
      <c r="A36" s="144" t="s">
        <v>305</v>
      </c>
      <c r="B36" s="103" t="s">
        <v>306</v>
      </c>
      <c r="C36" s="27">
        <v>0</v>
      </c>
      <c r="D36" s="141">
        <v>0</v>
      </c>
      <c r="E36" s="27">
        <v>0</v>
      </c>
      <c r="F36" s="141">
        <v>0</v>
      </c>
      <c r="G36" s="27">
        <v>0</v>
      </c>
      <c r="H36" s="141">
        <v>0</v>
      </c>
      <c r="I36" s="27">
        <v>0</v>
      </c>
      <c r="J36" s="141">
        <v>0</v>
      </c>
      <c r="K36" s="27">
        <v>0</v>
      </c>
      <c r="L36" s="141">
        <v>0</v>
      </c>
      <c r="M36" s="27">
        <v>0</v>
      </c>
      <c r="N36" s="141">
        <v>0</v>
      </c>
      <c r="O36" s="27">
        <v>0</v>
      </c>
      <c r="P36" s="141">
        <v>0</v>
      </c>
      <c r="Q36" s="27">
        <v>0</v>
      </c>
      <c r="R36" s="141">
        <v>0</v>
      </c>
      <c r="S36" s="27">
        <v>0</v>
      </c>
      <c r="T36" s="141">
        <v>0</v>
      </c>
    </row>
    <row r="37" spans="1:21" ht="15">
      <c r="A37" s="144" t="s">
        <v>307</v>
      </c>
      <c r="B37" s="103" t="s">
        <v>308</v>
      </c>
      <c r="C37" s="27">
        <v>1</v>
      </c>
      <c r="D37" s="141">
        <v>0.02127659574468085</v>
      </c>
      <c r="E37" s="27">
        <v>0</v>
      </c>
      <c r="F37" s="141">
        <v>0</v>
      </c>
      <c r="G37" s="27">
        <v>0</v>
      </c>
      <c r="H37" s="141">
        <v>0</v>
      </c>
      <c r="I37" s="27">
        <v>0</v>
      </c>
      <c r="J37" s="141">
        <v>0</v>
      </c>
      <c r="K37" s="27">
        <v>0</v>
      </c>
      <c r="L37" s="141">
        <v>0</v>
      </c>
      <c r="M37" s="27">
        <v>0</v>
      </c>
      <c r="N37" s="141">
        <v>0</v>
      </c>
      <c r="O37" s="27">
        <v>1</v>
      </c>
      <c r="P37" s="141">
        <v>0.01818181818181818</v>
      </c>
      <c r="Q37" s="27">
        <v>0</v>
      </c>
      <c r="R37" s="141">
        <v>0</v>
      </c>
      <c r="S37" s="27">
        <v>0</v>
      </c>
      <c r="T37" s="141">
        <v>0</v>
      </c>
      <c r="U37" s="159" t="s">
        <v>410</v>
      </c>
    </row>
    <row r="38" spans="1:20" ht="15">
      <c r="A38" s="144" t="s">
        <v>309</v>
      </c>
      <c r="B38" s="103" t="s">
        <v>310</v>
      </c>
      <c r="C38" s="27">
        <v>0</v>
      </c>
      <c r="D38" s="141">
        <v>0</v>
      </c>
      <c r="E38" s="27">
        <v>1</v>
      </c>
      <c r="F38" s="141">
        <v>0.0196078431372549</v>
      </c>
      <c r="G38" s="27">
        <v>0</v>
      </c>
      <c r="H38" s="141">
        <v>0</v>
      </c>
      <c r="I38" s="27">
        <v>0</v>
      </c>
      <c r="J38" s="141">
        <v>0</v>
      </c>
      <c r="K38" s="27">
        <v>0</v>
      </c>
      <c r="L38" s="141">
        <v>0</v>
      </c>
      <c r="M38" s="27">
        <v>0</v>
      </c>
      <c r="N38" s="141">
        <v>0</v>
      </c>
      <c r="O38" s="27">
        <v>0</v>
      </c>
      <c r="P38" s="141">
        <v>0</v>
      </c>
      <c r="Q38" s="27">
        <v>0</v>
      </c>
      <c r="R38" s="141">
        <v>0</v>
      </c>
      <c r="S38" s="27">
        <v>0</v>
      </c>
      <c r="T38" s="141">
        <v>0</v>
      </c>
    </row>
    <row r="39" spans="1:20" ht="15">
      <c r="A39" s="144" t="s">
        <v>311</v>
      </c>
      <c r="B39" s="103" t="s">
        <v>312</v>
      </c>
      <c r="C39" s="27">
        <v>0</v>
      </c>
      <c r="D39" s="141">
        <v>0</v>
      </c>
      <c r="E39" s="27">
        <v>0</v>
      </c>
      <c r="F39" s="141">
        <v>0</v>
      </c>
      <c r="G39" s="27">
        <v>0</v>
      </c>
      <c r="H39" s="141">
        <v>0</v>
      </c>
      <c r="I39" s="27">
        <v>0</v>
      </c>
      <c r="J39" s="141">
        <v>0</v>
      </c>
      <c r="K39" s="27">
        <v>0</v>
      </c>
      <c r="L39" s="141">
        <v>0</v>
      </c>
      <c r="M39" s="27">
        <v>0</v>
      </c>
      <c r="N39" s="141">
        <v>0</v>
      </c>
      <c r="O39" s="27">
        <v>0</v>
      </c>
      <c r="P39" s="141">
        <v>0</v>
      </c>
      <c r="Q39" s="27">
        <v>0</v>
      </c>
      <c r="R39" s="141">
        <v>0</v>
      </c>
      <c r="S39" s="27">
        <v>0</v>
      </c>
      <c r="T39" s="141">
        <v>0</v>
      </c>
    </row>
    <row r="40" spans="1:20" ht="15">
      <c r="A40" s="144" t="s">
        <v>313</v>
      </c>
      <c r="B40" s="103" t="s">
        <v>314</v>
      </c>
      <c r="C40" s="27">
        <v>0</v>
      </c>
      <c r="D40" s="141">
        <v>0</v>
      </c>
      <c r="E40" s="27">
        <v>0</v>
      </c>
      <c r="F40" s="141">
        <v>0</v>
      </c>
      <c r="G40" s="27">
        <v>0</v>
      </c>
      <c r="H40" s="141">
        <v>0</v>
      </c>
      <c r="I40" s="27">
        <v>0</v>
      </c>
      <c r="J40" s="141">
        <v>0</v>
      </c>
      <c r="K40" s="27">
        <v>0</v>
      </c>
      <c r="L40" s="141">
        <v>0</v>
      </c>
      <c r="M40" s="27">
        <v>0</v>
      </c>
      <c r="N40" s="141">
        <v>0</v>
      </c>
      <c r="O40" s="27">
        <v>0</v>
      </c>
      <c r="P40" s="141">
        <v>0</v>
      </c>
      <c r="Q40" s="27">
        <v>0</v>
      </c>
      <c r="R40" s="141">
        <v>0</v>
      </c>
      <c r="S40" s="27">
        <v>0</v>
      </c>
      <c r="T40" s="141">
        <v>0</v>
      </c>
    </row>
    <row r="41" spans="1:20" ht="15">
      <c r="A41" s="144" t="s">
        <v>315</v>
      </c>
      <c r="B41" s="103" t="s">
        <v>316</v>
      </c>
      <c r="C41" s="27">
        <v>0</v>
      </c>
      <c r="D41" s="141">
        <v>0</v>
      </c>
      <c r="E41" s="27">
        <v>0</v>
      </c>
      <c r="F41" s="141">
        <v>0</v>
      </c>
      <c r="G41" s="27">
        <v>0</v>
      </c>
      <c r="H41" s="141">
        <v>0</v>
      </c>
      <c r="I41" s="27">
        <v>0</v>
      </c>
      <c r="J41" s="141">
        <v>0</v>
      </c>
      <c r="K41" s="27">
        <v>0</v>
      </c>
      <c r="L41" s="141">
        <v>0</v>
      </c>
      <c r="M41" s="27">
        <v>0</v>
      </c>
      <c r="N41" s="141">
        <v>0</v>
      </c>
      <c r="O41" s="27">
        <v>0</v>
      </c>
      <c r="P41" s="141">
        <v>0</v>
      </c>
      <c r="Q41" s="27">
        <v>0</v>
      </c>
      <c r="R41" s="141">
        <v>0</v>
      </c>
      <c r="S41" s="27">
        <v>0</v>
      </c>
      <c r="T41" s="141">
        <v>0</v>
      </c>
    </row>
    <row r="42" spans="1:20" ht="15">
      <c r="A42" s="144" t="s">
        <v>317</v>
      </c>
      <c r="B42" s="103" t="s">
        <v>318</v>
      </c>
      <c r="C42" s="27">
        <v>0</v>
      </c>
      <c r="D42" s="141">
        <v>0</v>
      </c>
      <c r="E42" s="27">
        <v>0</v>
      </c>
      <c r="F42" s="141">
        <v>0</v>
      </c>
      <c r="G42" s="27">
        <v>0</v>
      </c>
      <c r="H42" s="141">
        <v>0</v>
      </c>
      <c r="I42" s="27">
        <v>0</v>
      </c>
      <c r="J42" s="141">
        <v>0</v>
      </c>
      <c r="K42" s="27">
        <v>0</v>
      </c>
      <c r="L42" s="141">
        <v>0</v>
      </c>
      <c r="M42" s="27">
        <v>0</v>
      </c>
      <c r="N42" s="141">
        <v>0</v>
      </c>
      <c r="O42" s="27">
        <v>0</v>
      </c>
      <c r="P42" s="141">
        <v>0</v>
      </c>
      <c r="Q42" s="27">
        <v>0</v>
      </c>
      <c r="R42" s="141">
        <v>0</v>
      </c>
      <c r="S42" s="27">
        <v>0</v>
      </c>
      <c r="T42" s="141">
        <v>0</v>
      </c>
    </row>
    <row r="43" spans="1:21" ht="28.5">
      <c r="A43" s="144" t="s">
        <v>319</v>
      </c>
      <c r="B43" s="103" t="s">
        <v>320</v>
      </c>
      <c r="C43" s="27">
        <v>2</v>
      </c>
      <c r="D43" s="141">
        <v>0.0425531914893617</v>
      </c>
      <c r="E43" s="27">
        <v>4</v>
      </c>
      <c r="F43" s="141">
        <v>0.0784313725490196</v>
      </c>
      <c r="G43" s="27">
        <v>3</v>
      </c>
      <c r="H43" s="141">
        <v>0.06818181818181818</v>
      </c>
      <c r="I43" s="27">
        <v>2</v>
      </c>
      <c r="J43" s="141">
        <v>0.05</v>
      </c>
      <c r="K43" s="27">
        <v>3</v>
      </c>
      <c r="L43" s="141">
        <v>0.07142857142857142</v>
      </c>
      <c r="M43" s="27">
        <v>1</v>
      </c>
      <c r="N43" s="141">
        <v>0.018867924528301886</v>
      </c>
      <c r="O43" s="27">
        <v>2</v>
      </c>
      <c r="P43" s="141">
        <v>0.03636363636363636</v>
      </c>
      <c r="Q43" s="27">
        <v>1</v>
      </c>
      <c r="R43" s="141">
        <v>0.027027027027027025</v>
      </c>
      <c r="S43" s="27">
        <v>1</v>
      </c>
      <c r="T43" s="141">
        <v>0.024390243902439025</v>
      </c>
      <c r="U43" s="159" t="s">
        <v>379</v>
      </c>
    </row>
    <row r="44" spans="1:21" ht="15">
      <c r="A44" s="144" t="s">
        <v>321</v>
      </c>
      <c r="B44" s="103" t="s">
        <v>322</v>
      </c>
      <c r="C44" s="27">
        <v>0</v>
      </c>
      <c r="D44" s="141">
        <v>0</v>
      </c>
      <c r="E44" s="27">
        <v>2</v>
      </c>
      <c r="F44" s="141">
        <v>0.0392156862745098</v>
      </c>
      <c r="G44" s="27">
        <v>3</v>
      </c>
      <c r="H44" s="141">
        <v>0.06818181818181818</v>
      </c>
      <c r="I44" s="27">
        <v>0</v>
      </c>
      <c r="J44" s="141">
        <v>0</v>
      </c>
      <c r="K44" s="27">
        <v>3</v>
      </c>
      <c r="L44" s="141">
        <v>0.07142857142857142</v>
      </c>
      <c r="M44" s="27">
        <v>6</v>
      </c>
      <c r="N44" s="141">
        <v>0.11320754716981134</v>
      </c>
      <c r="O44" s="27">
        <v>0</v>
      </c>
      <c r="P44" s="141">
        <v>0</v>
      </c>
      <c r="Q44" s="27">
        <v>2</v>
      </c>
      <c r="R44" s="141">
        <v>0.05405405405405405</v>
      </c>
      <c r="S44" s="27">
        <v>7</v>
      </c>
      <c r="T44" s="141">
        <v>0.17073170731707318</v>
      </c>
      <c r="U44" s="159" t="s">
        <v>380</v>
      </c>
    </row>
    <row r="45" spans="1:21" ht="15">
      <c r="A45" s="144" t="s">
        <v>323</v>
      </c>
      <c r="B45" s="103" t="s">
        <v>324</v>
      </c>
      <c r="C45" s="27">
        <v>13</v>
      </c>
      <c r="D45" s="141">
        <v>0.2765957446808511</v>
      </c>
      <c r="E45" s="27">
        <v>9</v>
      </c>
      <c r="F45" s="141">
        <v>0.17647058823529413</v>
      </c>
      <c r="G45" s="27">
        <v>11</v>
      </c>
      <c r="H45" s="141">
        <v>0.25</v>
      </c>
      <c r="I45" s="27">
        <v>6</v>
      </c>
      <c r="J45" s="141">
        <v>0.15</v>
      </c>
      <c r="K45" s="27">
        <v>10</v>
      </c>
      <c r="L45" s="141">
        <v>0.23809523809523805</v>
      </c>
      <c r="M45" s="27">
        <v>7</v>
      </c>
      <c r="N45" s="141">
        <v>0.1320754716981132</v>
      </c>
      <c r="O45" s="27">
        <v>11</v>
      </c>
      <c r="P45" s="141">
        <v>0.2</v>
      </c>
      <c r="Q45" s="27">
        <v>4</v>
      </c>
      <c r="R45" s="141">
        <v>0.1081081081081081</v>
      </c>
      <c r="S45" s="27">
        <v>10</v>
      </c>
      <c r="T45" s="141">
        <v>0.24390243902439024</v>
      </c>
      <c r="U45" s="159" t="s">
        <v>381</v>
      </c>
    </row>
    <row r="46" spans="1:21" ht="15.75" thickBot="1">
      <c r="A46" s="146" t="s">
        <v>325</v>
      </c>
      <c r="B46" s="105" t="s">
        <v>326</v>
      </c>
      <c r="C46" s="28">
        <v>18</v>
      </c>
      <c r="D46" s="142">
        <v>0.3829787234042553</v>
      </c>
      <c r="E46" s="28">
        <v>21</v>
      </c>
      <c r="F46" s="142">
        <v>0.4117647058823529</v>
      </c>
      <c r="G46" s="28">
        <v>12</v>
      </c>
      <c r="H46" s="142">
        <v>0.2727272727272727</v>
      </c>
      <c r="I46" s="28">
        <v>16</v>
      </c>
      <c r="J46" s="142">
        <v>0.4</v>
      </c>
      <c r="K46" s="28">
        <v>12</v>
      </c>
      <c r="L46" s="142">
        <v>0.2857142857142857</v>
      </c>
      <c r="M46" s="28">
        <v>16</v>
      </c>
      <c r="N46" s="142">
        <v>0.3018867924528302</v>
      </c>
      <c r="O46" s="28">
        <v>20</v>
      </c>
      <c r="P46" s="142">
        <v>0.36363636363636365</v>
      </c>
      <c r="Q46" s="28">
        <v>13</v>
      </c>
      <c r="R46" s="142">
        <v>0.35135135135135137</v>
      </c>
      <c r="S46" s="28">
        <v>9</v>
      </c>
      <c r="T46" s="142">
        <v>0.21951219512195125</v>
      </c>
      <c r="U46" s="159" t="s">
        <v>382</v>
      </c>
    </row>
    <row r="47" spans="1:21" ht="15.75" thickBot="1">
      <c r="A47" s="188" t="s">
        <v>88</v>
      </c>
      <c r="B47" s="201"/>
      <c r="C47" s="29">
        <v>47</v>
      </c>
      <c r="D47" s="59">
        <v>1</v>
      </c>
      <c r="E47" s="29">
        <v>51</v>
      </c>
      <c r="F47" s="59">
        <v>1</v>
      </c>
      <c r="G47" s="29">
        <v>44</v>
      </c>
      <c r="H47" s="59">
        <v>1</v>
      </c>
      <c r="I47" s="29">
        <v>40</v>
      </c>
      <c r="J47" s="59">
        <v>1</v>
      </c>
      <c r="K47" s="29">
        <v>42</v>
      </c>
      <c r="L47" s="59">
        <v>1</v>
      </c>
      <c r="M47" s="29">
        <v>53</v>
      </c>
      <c r="N47" s="59">
        <v>1</v>
      </c>
      <c r="O47" s="29">
        <v>55</v>
      </c>
      <c r="P47" s="59">
        <v>1</v>
      </c>
      <c r="Q47" s="29">
        <v>37</v>
      </c>
      <c r="R47" s="59">
        <v>1</v>
      </c>
      <c r="S47" s="29">
        <v>41</v>
      </c>
      <c r="T47" s="59">
        <v>1</v>
      </c>
      <c r="U47" s="159" t="s">
        <v>345</v>
      </c>
    </row>
    <row r="48" spans="15:19" ht="15">
      <c r="O48" s="170"/>
      <c r="Q48" s="170" t="s">
        <v>456</v>
      </c>
      <c r="S48" s="170" t="s">
        <v>456</v>
      </c>
    </row>
    <row r="49" spans="3:20" ht="15">
      <c r="C49" s="107">
        <f aca="true" t="shared" si="0" ref="C49:S49">SUM(C6:C46)</f>
        <v>47</v>
      </c>
      <c r="D49" s="171">
        <f t="shared" si="0"/>
        <v>0.9999999999999999</v>
      </c>
      <c r="E49" s="107">
        <f t="shared" si="0"/>
        <v>51</v>
      </c>
      <c r="F49" s="171">
        <f t="shared" si="0"/>
        <v>1</v>
      </c>
      <c r="G49" s="107">
        <f t="shared" si="0"/>
        <v>44</v>
      </c>
      <c r="H49" s="171">
        <f t="shared" si="0"/>
        <v>1</v>
      </c>
      <c r="I49" s="107">
        <f t="shared" si="0"/>
        <v>40</v>
      </c>
      <c r="J49" s="171">
        <f t="shared" si="0"/>
        <v>1</v>
      </c>
      <c r="K49" s="107">
        <f t="shared" si="0"/>
        <v>42</v>
      </c>
      <c r="L49" s="171">
        <f t="shared" si="0"/>
        <v>0.9999999999999999</v>
      </c>
      <c r="M49" s="170">
        <f t="shared" si="0"/>
        <v>53</v>
      </c>
      <c r="N49" s="171">
        <f t="shared" si="0"/>
        <v>1</v>
      </c>
      <c r="O49" s="170">
        <f t="shared" si="0"/>
        <v>55</v>
      </c>
      <c r="P49" s="171">
        <f t="shared" si="0"/>
        <v>1</v>
      </c>
      <c r="Q49" s="170">
        <f t="shared" si="0"/>
        <v>37</v>
      </c>
      <c r="R49" s="171">
        <f t="shared" si="0"/>
        <v>1</v>
      </c>
      <c r="S49" s="170">
        <f t="shared" si="0"/>
        <v>41</v>
      </c>
      <c r="T49" s="171">
        <f>SUM(T6:T46)</f>
        <v>1</v>
      </c>
    </row>
  </sheetData>
  <sheetProtection/>
  <mergeCells count="15">
    <mergeCell ref="G4:H4"/>
    <mergeCell ref="C3:T3"/>
    <mergeCell ref="I4:J4"/>
    <mergeCell ref="K4:L4"/>
    <mergeCell ref="A47:B47"/>
    <mergeCell ref="A1:T1"/>
    <mergeCell ref="A2:T2"/>
    <mergeCell ref="A3:A5"/>
    <mergeCell ref="B3:B5"/>
    <mergeCell ref="S4:T4"/>
    <mergeCell ref="Q4:R4"/>
    <mergeCell ref="C4:D4"/>
    <mergeCell ref="O4:P4"/>
    <mergeCell ref="E4:F4"/>
    <mergeCell ref="M4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59.57421875" style="107" bestFit="1" customWidth="1"/>
    <col min="3" max="8" width="10.00390625" style="107" customWidth="1"/>
    <col min="9" max="9" width="11.421875" style="159" customWidth="1"/>
    <col min="10" max="16384" width="9.140625" style="107" customWidth="1"/>
  </cols>
  <sheetData>
    <row r="1" spans="1:8" ht="33.75" customHeight="1" thickBot="1" thickTop="1">
      <c r="A1" s="214" t="s">
        <v>453</v>
      </c>
      <c r="B1" s="215"/>
      <c r="C1" s="215"/>
      <c r="D1" s="215"/>
      <c r="E1" s="215"/>
      <c r="F1" s="215"/>
      <c r="G1" s="215"/>
      <c r="H1" s="270"/>
    </row>
    <row r="2" spans="1:8" ht="19.5" customHeight="1" thickBot="1" thickTop="1">
      <c r="A2" s="193" t="s">
        <v>198</v>
      </c>
      <c r="B2" s="196" t="s">
        <v>327</v>
      </c>
      <c r="C2" s="206" t="s">
        <v>89</v>
      </c>
      <c r="D2" s="276"/>
      <c r="E2" s="276"/>
      <c r="F2" s="208"/>
      <c r="G2" s="221" t="s">
        <v>88</v>
      </c>
      <c r="H2" s="222"/>
    </row>
    <row r="3" spans="1:8" ht="19.5" customHeight="1">
      <c r="A3" s="194"/>
      <c r="B3" s="197"/>
      <c r="C3" s="193" t="s">
        <v>90</v>
      </c>
      <c r="D3" s="226"/>
      <c r="E3" s="183" t="s">
        <v>91</v>
      </c>
      <c r="F3" s="184"/>
      <c r="G3" s="223"/>
      <c r="H3" s="224"/>
    </row>
    <row r="4" spans="1:8" ht="19.5" customHeight="1" thickBot="1">
      <c r="A4" s="195"/>
      <c r="B4" s="198"/>
      <c r="C4" s="61" t="s">
        <v>33</v>
      </c>
      <c r="D4" s="66" t="s">
        <v>34</v>
      </c>
      <c r="E4" s="61" t="s">
        <v>33</v>
      </c>
      <c r="F4" s="67" t="s">
        <v>34</v>
      </c>
      <c r="G4" s="64" t="s">
        <v>33</v>
      </c>
      <c r="H4" s="68" t="s">
        <v>34</v>
      </c>
    </row>
    <row r="5" spans="1:9" ht="15">
      <c r="A5" s="143" t="s">
        <v>35</v>
      </c>
      <c r="B5" s="101" t="s">
        <v>249</v>
      </c>
      <c r="C5" s="74">
        <v>1</v>
      </c>
      <c r="D5" s="151">
        <v>0.16666666666666666</v>
      </c>
      <c r="E5" s="74">
        <v>5</v>
      </c>
      <c r="F5" s="151">
        <v>0.14285714285714285</v>
      </c>
      <c r="G5" s="74">
        <v>6</v>
      </c>
      <c r="H5" s="140">
        <v>0.14634146341463414</v>
      </c>
      <c r="I5" s="159" t="s">
        <v>373</v>
      </c>
    </row>
    <row r="6" spans="1:9" ht="15">
      <c r="A6" s="144" t="s">
        <v>250</v>
      </c>
      <c r="B6" s="103" t="s">
        <v>251</v>
      </c>
      <c r="C6" s="15">
        <v>0</v>
      </c>
      <c r="D6" s="145">
        <v>0</v>
      </c>
      <c r="E6" s="15">
        <v>1</v>
      </c>
      <c r="F6" s="145">
        <v>0.02857142857142857</v>
      </c>
      <c r="G6" s="15">
        <v>1</v>
      </c>
      <c r="H6" s="141">
        <v>0.024390243902439025</v>
      </c>
      <c r="I6" s="159" t="s">
        <v>374</v>
      </c>
    </row>
    <row r="7" spans="1:9" ht="15">
      <c r="A7" s="144" t="s">
        <v>252</v>
      </c>
      <c r="B7" s="103" t="s">
        <v>253</v>
      </c>
      <c r="C7" s="15">
        <v>0</v>
      </c>
      <c r="D7" s="145">
        <v>0</v>
      </c>
      <c r="E7" s="15">
        <v>2</v>
      </c>
      <c r="F7" s="145">
        <v>0.05714285714285714</v>
      </c>
      <c r="G7" s="15">
        <v>2</v>
      </c>
      <c r="H7" s="141">
        <v>0.04878048780487805</v>
      </c>
      <c r="I7" s="159" t="s">
        <v>375</v>
      </c>
    </row>
    <row r="8" spans="1:8" ht="15">
      <c r="A8" s="144" t="s">
        <v>254</v>
      </c>
      <c r="B8" s="103" t="s">
        <v>255</v>
      </c>
      <c r="C8" s="15">
        <v>0</v>
      </c>
      <c r="D8" s="145">
        <v>0</v>
      </c>
      <c r="E8" s="15">
        <v>0</v>
      </c>
      <c r="F8" s="145">
        <v>0</v>
      </c>
      <c r="G8" s="15">
        <v>0</v>
      </c>
      <c r="H8" s="141">
        <v>0</v>
      </c>
    </row>
    <row r="9" spans="1:8" ht="15">
      <c r="A9" s="144" t="s">
        <v>256</v>
      </c>
      <c r="B9" s="103" t="s">
        <v>257</v>
      </c>
      <c r="C9" s="15">
        <v>0</v>
      </c>
      <c r="D9" s="145">
        <v>0</v>
      </c>
      <c r="E9" s="15">
        <v>0</v>
      </c>
      <c r="F9" s="145">
        <v>0</v>
      </c>
      <c r="G9" s="15">
        <v>0</v>
      </c>
      <c r="H9" s="141">
        <v>0</v>
      </c>
    </row>
    <row r="10" spans="1:8" ht="15">
      <c r="A10" s="144" t="s">
        <v>258</v>
      </c>
      <c r="B10" s="103" t="s">
        <v>259</v>
      </c>
      <c r="C10" s="15">
        <v>0</v>
      </c>
      <c r="D10" s="145">
        <v>0</v>
      </c>
      <c r="E10" s="15">
        <v>0</v>
      </c>
      <c r="F10" s="145">
        <v>0</v>
      </c>
      <c r="G10" s="15">
        <v>0</v>
      </c>
      <c r="H10" s="141">
        <v>0</v>
      </c>
    </row>
    <row r="11" spans="1:8" ht="15">
      <c r="A11" s="144" t="s">
        <v>260</v>
      </c>
      <c r="B11" s="103" t="s">
        <v>261</v>
      </c>
      <c r="C11" s="15">
        <v>0</v>
      </c>
      <c r="D11" s="145">
        <v>0</v>
      </c>
      <c r="E11" s="15">
        <v>0</v>
      </c>
      <c r="F11" s="145">
        <v>0</v>
      </c>
      <c r="G11" s="15">
        <v>0</v>
      </c>
      <c r="H11" s="141">
        <v>0</v>
      </c>
    </row>
    <row r="12" spans="1:9" ht="15">
      <c r="A12" s="144" t="s">
        <v>262</v>
      </c>
      <c r="B12" s="103" t="s">
        <v>263</v>
      </c>
      <c r="C12" s="15">
        <v>0</v>
      </c>
      <c r="D12" s="145">
        <v>0</v>
      </c>
      <c r="E12" s="15">
        <v>1</v>
      </c>
      <c r="F12" s="145">
        <v>0.02857142857142857</v>
      </c>
      <c r="G12" s="15">
        <v>1</v>
      </c>
      <c r="H12" s="141">
        <v>0.024390243902439025</v>
      </c>
      <c r="I12" s="159" t="s">
        <v>396</v>
      </c>
    </row>
    <row r="13" spans="1:9" ht="15">
      <c r="A13" s="144" t="s">
        <v>264</v>
      </c>
      <c r="B13" s="103" t="s">
        <v>265</v>
      </c>
      <c r="C13" s="15">
        <v>0</v>
      </c>
      <c r="D13" s="145">
        <v>0</v>
      </c>
      <c r="E13" s="15">
        <v>1</v>
      </c>
      <c r="F13" s="145">
        <v>0.02857142857142857</v>
      </c>
      <c r="G13" s="15">
        <v>1</v>
      </c>
      <c r="H13" s="141">
        <v>0.024390243902439025</v>
      </c>
      <c r="I13" s="161" t="s">
        <v>463</v>
      </c>
    </row>
    <row r="14" spans="1:9" ht="15">
      <c r="A14" s="144" t="s">
        <v>266</v>
      </c>
      <c r="B14" s="103" t="s">
        <v>267</v>
      </c>
      <c r="C14" s="15">
        <v>0</v>
      </c>
      <c r="D14" s="145">
        <v>0</v>
      </c>
      <c r="E14" s="15">
        <v>1</v>
      </c>
      <c r="F14" s="145">
        <v>0.02857142857142857</v>
      </c>
      <c r="G14" s="15">
        <v>1</v>
      </c>
      <c r="H14" s="141">
        <v>0.024390243902439025</v>
      </c>
      <c r="I14" s="159" t="s">
        <v>414</v>
      </c>
    </row>
    <row r="15" spans="1:8" ht="15">
      <c r="A15" s="144" t="s">
        <v>268</v>
      </c>
      <c r="B15" s="103" t="s">
        <v>267</v>
      </c>
      <c r="C15" s="15">
        <v>0</v>
      </c>
      <c r="D15" s="145">
        <v>0</v>
      </c>
      <c r="E15" s="15">
        <v>0</v>
      </c>
      <c r="F15" s="145">
        <v>0</v>
      </c>
      <c r="G15" s="15">
        <v>0</v>
      </c>
      <c r="H15" s="141">
        <v>0</v>
      </c>
    </row>
    <row r="16" spans="1:8" ht="15">
      <c r="A16" s="144" t="s">
        <v>269</v>
      </c>
      <c r="B16" s="103" t="s">
        <v>270</v>
      </c>
      <c r="C16" s="15">
        <v>0</v>
      </c>
      <c r="D16" s="145">
        <v>0</v>
      </c>
      <c r="E16" s="15">
        <v>0</v>
      </c>
      <c r="F16" s="145">
        <v>0</v>
      </c>
      <c r="G16" s="15">
        <v>0</v>
      </c>
      <c r="H16" s="141">
        <v>0</v>
      </c>
    </row>
    <row r="17" spans="1:8" ht="15">
      <c r="A17" s="144" t="s">
        <v>271</v>
      </c>
      <c r="B17" s="103" t="s">
        <v>272</v>
      </c>
      <c r="C17" s="15">
        <v>0</v>
      </c>
      <c r="D17" s="145">
        <v>0</v>
      </c>
      <c r="E17" s="15">
        <v>0</v>
      </c>
      <c r="F17" s="145">
        <v>0</v>
      </c>
      <c r="G17" s="15">
        <v>0</v>
      </c>
      <c r="H17" s="141">
        <v>0</v>
      </c>
    </row>
    <row r="18" spans="1:8" ht="15">
      <c r="A18" s="144" t="s">
        <v>273</v>
      </c>
      <c r="B18" s="103" t="s">
        <v>272</v>
      </c>
      <c r="C18" s="15">
        <v>0</v>
      </c>
      <c r="D18" s="145">
        <v>0</v>
      </c>
      <c r="E18" s="15">
        <v>0</v>
      </c>
      <c r="F18" s="145">
        <v>0</v>
      </c>
      <c r="G18" s="15">
        <v>0</v>
      </c>
      <c r="H18" s="141">
        <v>0</v>
      </c>
    </row>
    <row r="19" spans="1:8" ht="15">
      <c r="A19" s="144" t="s">
        <v>274</v>
      </c>
      <c r="B19" s="103" t="s">
        <v>275</v>
      </c>
      <c r="C19" s="15">
        <v>0</v>
      </c>
      <c r="D19" s="145">
        <v>0</v>
      </c>
      <c r="E19" s="15">
        <v>0</v>
      </c>
      <c r="F19" s="145">
        <v>0</v>
      </c>
      <c r="G19" s="15">
        <v>0</v>
      </c>
      <c r="H19" s="141">
        <v>0</v>
      </c>
    </row>
    <row r="20" spans="1:8" ht="15">
      <c r="A20" s="144" t="s">
        <v>276</v>
      </c>
      <c r="B20" s="103" t="s">
        <v>277</v>
      </c>
      <c r="C20" s="15">
        <v>0</v>
      </c>
      <c r="D20" s="145">
        <v>0</v>
      </c>
      <c r="E20" s="15">
        <v>0</v>
      </c>
      <c r="F20" s="145">
        <v>0</v>
      </c>
      <c r="G20" s="15">
        <v>0</v>
      </c>
      <c r="H20" s="141">
        <v>0</v>
      </c>
    </row>
    <row r="21" spans="1:9" ht="15">
      <c r="A21" s="144" t="s">
        <v>278</v>
      </c>
      <c r="B21" s="103" t="s">
        <v>279</v>
      </c>
      <c r="C21" s="15">
        <v>0</v>
      </c>
      <c r="D21" s="145">
        <v>0</v>
      </c>
      <c r="E21" s="15">
        <v>0</v>
      </c>
      <c r="F21" s="145">
        <v>0</v>
      </c>
      <c r="G21" s="15">
        <v>0</v>
      </c>
      <c r="H21" s="141">
        <v>0</v>
      </c>
      <c r="I21" s="159" t="s">
        <v>376</v>
      </c>
    </row>
    <row r="22" spans="1:9" ht="15">
      <c r="A22" s="144" t="s">
        <v>280</v>
      </c>
      <c r="B22" s="103" t="s">
        <v>281</v>
      </c>
      <c r="C22" s="15">
        <v>0</v>
      </c>
      <c r="D22" s="145">
        <v>0</v>
      </c>
      <c r="E22" s="15">
        <v>1</v>
      </c>
      <c r="F22" s="145">
        <v>0.02857142857142857</v>
      </c>
      <c r="G22" s="15">
        <v>1</v>
      </c>
      <c r="H22" s="141">
        <v>0.024390243902439025</v>
      </c>
      <c r="I22" s="159" t="s">
        <v>377</v>
      </c>
    </row>
    <row r="23" spans="1:8" ht="15">
      <c r="A23" s="144" t="s">
        <v>282</v>
      </c>
      <c r="B23" s="156" t="s">
        <v>283</v>
      </c>
      <c r="C23" s="15">
        <v>0</v>
      </c>
      <c r="D23" s="145">
        <v>0</v>
      </c>
      <c r="E23" s="15">
        <v>0</v>
      </c>
      <c r="F23" s="145">
        <v>0</v>
      </c>
      <c r="G23" s="15">
        <v>0</v>
      </c>
      <c r="H23" s="141">
        <v>0</v>
      </c>
    </row>
    <row r="24" spans="1:9" ht="15">
      <c r="A24" s="144" t="s">
        <v>284</v>
      </c>
      <c r="B24" s="103" t="s">
        <v>285</v>
      </c>
      <c r="C24" s="15">
        <v>0</v>
      </c>
      <c r="D24" s="145">
        <v>0</v>
      </c>
      <c r="E24" s="15">
        <v>0</v>
      </c>
      <c r="F24" s="145">
        <v>0</v>
      </c>
      <c r="G24" s="15">
        <v>0</v>
      </c>
      <c r="H24" s="141">
        <v>0</v>
      </c>
      <c r="I24" s="159" t="s">
        <v>378</v>
      </c>
    </row>
    <row r="25" spans="1:8" ht="15">
      <c r="A25" s="144" t="s">
        <v>286</v>
      </c>
      <c r="B25" s="103" t="s">
        <v>287</v>
      </c>
      <c r="C25" s="15">
        <v>0</v>
      </c>
      <c r="D25" s="145">
        <v>0</v>
      </c>
      <c r="E25" s="15">
        <v>0</v>
      </c>
      <c r="F25" s="145">
        <v>0</v>
      </c>
      <c r="G25" s="15">
        <v>0</v>
      </c>
      <c r="H25" s="141">
        <v>0</v>
      </c>
    </row>
    <row r="26" spans="1:8" ht="15">
      <c r="A26" s="144" t="s">
        <v>288</v>
      </c>
      <c r="B26" s="103" t="s">
        <v>289</v>
      </c>
      <c r="C26" s="15">
        <v>0</v>
      </c>
      <c r="D26" s="145">
        <v>0</v>
      </c>
      <c r="E26" s="15">
        <v>0</v>
      </c>
      <c r="F26" s="145">
        <v>0</v>
      </c>
      <c r="G26" s="15">
        <v>0</v>
      </c>
      <c r="H26" s="141">
        <v>0</v>
      </c>
    </row>
    <row r="27" spans="1:9" ht="15">
      <c r="A27" s="144" t="s">
        <v>290</v>
      </c>
      <c r="B27" s="103" t="s">
        <v>291</v>
      </c>
      <c r="C27" s="15">
        <v>0</v>
      </c>
      <c r="D27" s="145">
        <v>0</v>
      </c>
      <c r="E27" s="15">
        <v>0</v>
      </c>
      <c r="F27" s="145">
        <v>0</v>
      </c>
      <c r="G27" s="15">
        <v>0</v>
      </c>
      <c r="H27" s="141">
        <v>0</v>
      </c>
      <c r="I27" s="159" t="s">
        <v>408</v>
      </c>
    </row>
    <row r="28" spans="1:8" ht="15">
      <c r="A28" s="144" t="s">
        <v>292</v>
      </c>
      <c r="B28" s="103" t="s">
        <v>293</v>
      </c>
      <c r="C28" s="15">
        <v>0</v>
      </c>
      <c r="D28" s="145">
        <v>0</v>
      </c>
      <c r="E28" s="15">
        <v>0</v>
      </c>
      <c r="F28" s="145">
        <v>0</v>
      </c>
      <c r="G28" s="15">
        <v>0</v>
      </c>
      <c r="H28" s="141">
        <v>0</v>
      </c>
    </row>
    <row r="29" spans="1:8" ht="15">
      <c r="A29" s="144" t="s">
        <v>294</v>
      </c>
      <c r="B29" s="103" t="s">
        <v>295</v>
      </c>
      <c r="C29" s="15">
        <v>0</v>
      </c>
      <c r="D29" s="145">
        <v>0</v>
      </c>
      <c r="E29" s="15">
        <v>0</v>
      </c>
      <c r="F29" s="145">
        <v>0</v>
      </c>
      <c r="G29" s="15">
        <v>0</v>
      </c>
      <c r="H29" s="141">
        <v>0</v>
      </c>
    </row>
    <row r="30" spans="1:8" ht="15">
      <c r="A30" s="144" t="s">
        <v>296</v>
      </c>
      <c r="B30" s="103" t="s">
        <v>297</v>
      </c>
      <c r="C30" s="15">
        <v>0</v>
      </c>
      <c r="D30" s="145">
        <v>0</v>
      </c>
      <c r="E30" s="15">
        <v>0</v>
      </c>
      <c r="F30" s="145">
        <v>0</v>
      </c>
      <c r="G30" s="15">
        <v>0</v>
      </c>
      <c r="H30" s="141">
        <v>0</v>
      </c>
    </row>
    <row r="31" spans="1:8" ht="15">
      <c r="A31" s="15">
        <v>55</v>
      </c>
      <c r="B31" s="103" t="s">
        <v>298</v>
      </c>
      <c r="C31" s="15">
        <v>0</v>
      </c>
      <c r="D31" s="145">
        <v>0</v>
      </c>
      <c r="E31" s="15">
        <v>0</v>
      </c>
      <c r="F31" s="145">
        <v>0</v>
      </c>
      <c r="G31" s="15">
        <v>0</v>
      </c>
      <c r="H31" s="141">
        <v>0</v>
      </c>
    </row>
    <row r="32" spans="1:9" ht="15">
      <c r="A32" s="144" t="s">
        <v>299</v>
      </c>
      <c r="B32" s="103" t="s">
        <v>300</v>
      </c>
      <c r="C32" s="15">
        <v>0</v>
      </c>
      <c r="D32" s="145">
        <v>0</v>
      </c>
      <c r="E32" s="15">
        <v>0</v>
      </c>
      <c r="F32" s="145">
        <v>0</v>
      </c>
      <c r="G32" s="15">
        <v>0</v>
      </c>
      <c r="H32" s="141">
        <v>0</v>
      </c>
      <c r="I32" s="159" t="s">
        <v>409</v>
      </c>
    </row>
    <row r="33" spans="1:8" ht="15">
      <c r="A33" s="144" t="s">
        <v>301</v>
      </c>
      <c r="B33" s="103" t="s">
        <v>302</v>
      </c>
      <c r="C33" s="15">
        <v>0</v>
      </c>
      <c r="D33" s="145">
        <v>0</v>
      </c>
      <c r="E33" s="15">
        <v>0</v>
      </c>
      <c r="F33" s="145">
        <v>0</v>
      </c>
      <c r="G33" s="15">
        <v>0</v>
      </c>
      <c r="H33" s="141">
        <v>0</v>
      </c>
    </row>
    <row r="34" spans="1:9" ht="15">
      <c r="A34" s="144" t="s">
        <v>303</v>
      </c>
      <c r="B34" s="103" t="s">
        <v>304</v>
      </c>
      <c r="C34" s="15">
        <v>1</v>
      </c>
      <c r="D34" s="145">
        <v>0.16666666666666666</v>
      </c>
      <c r="E34" s="15">
        <v>0</v>
      </c>
      <c r="F34" s="145">
        <v>0</v>
      </c>
      <c r="G34" s="15">
        <v>1</v>
      </c>
      <c r="H34" s="141">
        <v>0.024390243902439025</v>
      </c>
      <c r="I34" s="161" t="s">
        <v>462</v>
      </c>
    </row>
    <row r="35" spans="1:8" ht="15">
      <c r="A35" s="144" t="s">
        <v>305</v>
      </c>
      <c r="B35" s="103" t="s">
        <v>306</v>
      </c>
      <c r="C35" s="15">
        <v>0</v>
      </c>
      <c r="D35" s="145">
        <v>0</v>
      </c>
      <c r="E35" s="15">
        <v>0</v>
      </c>
      <c r="F35" s="145">
        <v>0</v>
      </c>
      <c r="G35" s="15">
        <v>0</v>
      </c>
      <c r="H35" s="141">
        <v>0</v>
      </c>
    </row>
    <row r="36" spans="1:9" ht="15">
      <c r="A36" s="144" t="s">
        <v>307</v>
      </c>
      <c r="B36" s="103" t="s">
        <v>308</v>
      </c>
      <c r="C36" s="15">
        <v>0</v>
      </c>
      <c r="D36" s="145">
        <v>0</v>
      </c>
      <c r="E36" s="15">
        <v>0</v>
      </c>
      <c r="F36" s="145">
        <v>0</v>
      </c>
      <c r="G36" s="15">
        <v>0</v>
      </c>
      <c r="H36" s="141">
        <v>0</v>
      </c>
      <c r="I36" s="159" t="s">
        <v>410</v>
      </c>
    </row>
    <row r="37" spans="1:8" ht="15">
      <c r="A37" s="144" t="s">
        <v>309</v>
      </c>
      <c r="B37" s="103" t="s">
        <v>310</v>
      </c>
      <c r="C37" s="15">
        <v>0</v>
      </c>
      <c r="D37" s="145">
        <v>0</v>
      </c>
      <c r="E37" s="15">
        <v>0</v>
      </c>
      <c r="F37" s="145">
        <v>0</v>
      </c>
      <c r="G37" s="15">
        <v>0</v>
      </c>
      <c r="H37" s="141">
        <v>0</v>
      </c>
    </row>
    <row r="38" spans="1:8" ht="15">
      <c r="A38" s="144" t="s">
        <v>311</v>
      </c>
      <c r="B38" s="103" t="s">
        <v>312</v>
      </c>
      <c r="C38" s="15">
        <v>0</v>
      </c>
      <c r="D38" s="145">
        <v>0</v>
      </c>
      <c r="E38" s="15">
        <v>0</v>
      </c>
      <c r="F38" s="145">
        <v>0</v>
      </c>
      <c r="G38" s="15">
        <v>0</v>
      </c>
      <c r="H38" s="141">
        <v>0</v>
      </c>
    </row>
    <row r="39" spans="1:8" ht="15">
      <c r="A39" s="144" t="s">
        <v>313</v>
      </c>
      <c r="B39" s="103" t="s">
        <v>314</v>
      </c>
      <c r="C39" s="15">
        <v>0</v>
      </c>
      <c r="D39" s="145">
        <v>0</v>
      </c>
      <c r="E39" s="15">
        <v>0</v>
      </c>
      <c r="F39" s="145">
        <v>0</v>
      </c>
      <c r="G39" s="15">
        <v>0</v>
      </c>
      <c r="H39" s="141">
        <v>0</v>
      </c>
    </row>
    <row r="40" spans="1:8" ht="15">
      <c r="A40" s="144" t="s">
        <v>315</v>
      </c>
      <c r="B40" s="103" t="s">
        <v>316</v>
      </c>
      <c r="C40" s="15">
        <v>0</v>
      </c>
      <c r="D40" s="145">
        <v>0</v>
      </c>
      <c r="E40" s="15">
        <v>0</v>
      </c>
      <c r="F40" s="145">
        <v>0</v>
      </c>
      <c r="G40" s="15">
        <v>0</v>
      </c>
      <c r="H40" s="141">
        <v>0</v>
      </c>
    </row>
    <row r="41" spans="1:8" ht="15">
      <c r="A41" s="144" t="s">
        <v>317</v>
      </c>
      <c r="B41" s="103" t="s">
        <v>318</v>
      </c>
      <c r="C41" s="15">
        <v>0</v>
      </c>
      <c r="D41" s="145">
        <v>0</v>
      </c>
      <c r="E41" s="15">
        <v>0</v>
      </c>
      <c r="F41" s="145">
        <v>0</v>
      </c>
      <c r="G41" s="15">
        <v>0</v>
      </c>
      <c r="H41" s="141">
        <v>0</v>
      </c>
    </row>
    <row r="42" spans="1:9" ht="28.5">
      <c r="A42" s="144" t="s">
        <v>319</v>
      </c>
      <c r="B42" s="103" t="s">
        <v>320</v>
      </c>
      <c r="C42" s="15">
        <v>0</v>
      </c>
      <c r="D42" s="145">
        <v>0</v>
      </c>
      <c r="E42" s="15">
        <v>1</v>
      </c>
      <c r="F42" s="145">
        <v>0.02857142857142857</v>
      </c>
      <c r="G42" s="15">
        <v>1</v>
      </c>
      <c r="H42" s="141">
        <v>0.024390243902439025</v>
      </c>
      <c r="I42" s="159" t="s">
        <v>379</v>
      </c>
    </row>
    <row r="43" spans="1:9" ht="15">
      <c r="A43" s="144" t="s">
        <v>321</v>
      </c>
      <c r="B43" s="103" t="s">
        <v>322</v>
      </c>
      <c r="C43" s="15">
        <v>1</v>
      </c>
      <c r="D43" s="145">
        <v>0.16666666666666666</v>
      </c>
      <c r="E43" s="15">
        <v>6</v>
      </c>
      <c r="F43" s="145">
        <v>0.17142857142857143</v>
      </c>
      <c r="G43" s="15">
        <v>7</v>
      </c>
      <c r="H43" s="141">
        <v>0.17073170731707318</v>
      </c>
      <c r="I43" s="159" t="s">
        <v>380</v>
      </c>
    </row>
    <row r="44" spans="1:9" ht="15">
      <c r="A44" s="144" t="s">
        <v>323</v>
      </c>
      <c r="B44" s="103" t="s">
        <v>324</v>
      </c>
      <c r="C44" s="15">
        <v>1</v>
      </c>
      <c r="D44" s="145">
        <v>0.16666666666666666</v>
      </c>
      <c r="E44" s="15">
        <v>9</v>
      </c>
      <c r="F44" s="145">
        <v>0.2571428571428571</v>
      </c>
      <c r="G44" s="15">
        <v>10</v>
      </c>
      <c r="H44" s="141">
        <v>0.24390243902439024</v>
      </c>
      <c r="I44" s="159" t="s">
        <v>381</v>
      </c>
    </row>
    <row r="45" spans="1:9" ht="15.75" thickBot="1">
      <c r="A45" s="146" t="s">
        <v>325</v>
      </c>
      <c r="B45" s="105" t="s">
        <v>326</v>
      </c>
      <c r="C45" s="17">
        <v>2</v>
      </c>
      <c r="D45" s="147">
        <v>0.3333333333333333</v>
      </c>
      <c r="E45" s="17">
        <v>7</v>
      </c>
      <c r="F45" s="147">
        <v>0.2</v>
      </c>
      <c r="G45" s="17">
        <v>9</v>
      </c>
      <c r="H45" s="142">
        <v>0.21951219512195122</v>
      </c>
      <c r="I45" s="159" t="s">
        <v>382</v>
      </c>
    </row>
    <row r="46" spans="1:9" ht="15.75" thickBot="1">
      <c r="A46" s="188" t="s">
        <v>88</v>
      </c>
      <c r="B46" s="189"/>
      <c r="C46" s="139">
        <v>6</v>
      </c>
      <c r="D46" s="58">
        <v>1</v>
      </c>
      <c r="E46" s="139">
        <v>35</v>
      </c>
      <c r="F46" s="58">
        <v>1</v>
      </c>
      <c r="G46" s="139">
        <v>41</v>
      </c>
      <c r="H46" s="59">
        <v>1</v>
      </c>
      <c r="I46" s="159" t="s">
        <v>345</v>
      </c>
    </row>
    <row r="48" spans="3:8" ht="15">
      <c r="C48" s="107">
        <f aca="true" t="shared" si="0" ref="C48:H48">SUM(C5:C45)</f>
        <v>6</v>
      </c>
      <c r="D48" s="171">
        <f t="shared" si="0"/>
        <v>1</v>
      </c>
      <c r="E48" s="107">
        <f t="shared" si="0"/>
        <v>35</v>
      </c>
      <c r="F48" s="171">
        <f t="shared" si="0"/>
        <v>1</v>
      </c>
      <c r="G48" s="107">
        <f t="shared" si="0"/>
        <v>41</v>
      </c>
      <c r="H48" s="171">
        <f t="shared" si="0"/>
        <v>1</v>
      </c>
    </row>
  </sheetData>
  <sheetProtection/>
  <mergeCells count="8">
    <mergeCell ref="A46:B46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60"/>
  <sheetViews>
    <sheetView zoomScale="71" zoomScaleNormal="71" zoomScalePageLayoutView="0" workbookViewId="0" topLeftCell="A1">
      <selection activeCell="A1" sqref="A1:T1"/>
    </sheetView>
  </sheetViews>
  <sheetFormatPr defaultColWidth="9.140625" defaultRowHeight="15"/>
  <cols>
    <col min="1" max="1" width="10.7109375" style="107" customWidth="1"/>
    <col min="2" max="2" width="100.7109375" style="107" customWidth="1"/>
    <col min="3" max="20" width="12.28125" style="107" customWidth="1"/>
    <col min="21" max="21" width="11.421875" style="159" customWidth="1"/>
    <col min="22" max="16384" width="9.140625" style="107" customWidth="1"/>
  </cols>
  <sheetData>
    <row r="1" spans="1:20" ht="24.75" customHeight="1" thickBot="1" thickTop="1">
      <c r="A1" s="190" t="s">
        <v>329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 ht="24.75" customHeight="1" thickBot="1" thickTop="1">
      <c r="A2" s="190" t="s">
        <v>436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1:20" ht="19.5" customHeight="1" thickBot="1" thickTop="1">
      <c r="A3" s="193" t="s">
        <v>30</v>
      </c>
      <c r="B3" s="196" t="s">
        <v>31</v>
      </c>
      <c r="C3" s="185" t="s">
        <v>32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7"/>
    </row>
    <row r="4" spans="1:20" ht="19.5" customHeight="1">
      <c r="A4" s="194"/>
      <c r="B4" s="197"/>
      <c r="C4" s="199">
        <v>2012</v>
      </c>
      <c r="D4" s="200"/>
      <c r="E4" s="199">
        <v>2013</v>
      </c>
      <c r="F4" s="200"/>
      <c r="G4" s="199">
        <v>2014</v>
      </c>
      <c r="H4" s="200"/>
      <c r="I4" s="183">
        <v>2015</v>
      </c>
      <c r="J4" s="184"/>
      <c r="K4" s="183">
        <v>2016</v>
      </c>
      <c r="L4" s="184"/>
      <c r="M4" s="183">
        <v>2017</v>
      </c>
      <c r="N4" s="184"/>
      <c r="O4" s="183">
        <v>2018</v>
      </c>
      <c r="P4" s="184"/>
      <c r="Q4" s="183">
        <v>2019</v>
      </c>
      <c r="R4" s="184"/>
      <c r="S4" s="183">
        <v>2020</v>
      </c>
      <c r="T4" s="184"/>
    </row>
    <row r="5" spans="1:20" ht="19.5" customHeight="1" thickBot="1">
      <c r="A5" s="195"/>
      <c r="B5" s="198"/>
      <c r="C5" s="49" t="s">
        <v>33</v>
      </c>
      <c r="D5" s="50" t="s">
        <v>34</v>
      </c>
      <c r="E5" s="49" t="s">
        <v>33</v>
      </c>
      <c r="F5" s="50" t="s">
        <v>34</v>
      </c>
      <c r="G5" s="49" t="s">
        <v>33</v>
      </c>
      <c r="H5" s="5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  <c r="Q5" s="61" t="s">
        <v>33</v>
      </c>
      <c r="R5" s="60" t="s">
        <v>34</v>
      </c>
      <c r="S5" s="61" t="s">
        <v>33</v>
      </c>
      <c r="T5" s="60" t="s">
        <v>34</v>
      </c>
    </row>
    <row r="6" spans="1:21" ht="15">
      <c r="A6" s="93" t="s">
        <v>35</v>
      </c>
      <c r="B6" s="82" t="s">
        <v>36</v>
      </c>
      <c r="C6" s="95">
        <v>2</v>
      </c>
      <c r="D6" s="84">
        <v>0.0425531914893617</v>
      </c>
      <c r="E6" s="95">
        <v>5</v>
      </c>
      <c r="F6" s="84">
        <v>0.09803921568627451</v>
      </c>
      <c r="G6" s="95">
        <v>2</v>
      </c>
      <c r="H6" s="84">
        <v>0.045454545454545456</v>
      </c>
      <c r="I6" s="94">
        <v>4</v>
      </c>
      <c r="J6" s="84">
        <v>0.1</v>
      </c>
      <c r="K6" s="94">
        <v>0</v>
      </c>
      <c r="L6" s="84">
        <v>0</v>
      </c>
      <c r="M6" s="94">
        <v>7</v>
      </c>
      <c r="N6" s="84">
        <v>0.1320754716981132</v>
      </c>
      <c r="O6" s="94">
        <v>5</v>
      </c>
      <c r="P6" s="84">
        <v>0.09090909090909091</v>
      </c>
      <c r="Q6" s="94">
        <v>6</v>
      </c>
      <c r="R6" s="84">
        <v>0.16216216216216217</v>
      </c>
      <c r="S6" s="94">
        <v>6</v>
      </c>
      <c r="T6" s="84">
        <v>0.14634146341463414</v>
      </c>
      <c r="U6" s="164" t="s">
        <v>383</v>
      </c>
    </row>
    <row r="7" spans="1:21" ht="15">
      <c r="A7" s="85">
        <v>10</v>
      </c>
      <c r="B7" s="86" t="s">
        <v>37</v>
      </c>
      <c r="C7" s="15">
        <v>0</v>
      </c>
      <c r="D7" s="88">
        <v>0</v>
      </c>
      <c r="E7" s="15">
        <v>0</v>
      </c>
      <c r="F7" s="88">
        <v>0</v>
      </c>
      <c r="G7" s="15">
        <v>0</v>
      </c>
      <c r="H7" s="88">
        <v>0</v>
      </c>
      <c r="I7" s="15">
        <v>0</v>
      </c>
      <c r="J7" s="88">
        <v>0</v>
      </c>
      <c r="K7" s="15">
        <v>1</v>
      </c>
      <c r="L7" s="88">
        <v>0.023809523809523808</v>
      </c>
      <c r="M7" s="15">
        <v>0</v>
      </c>
      <c r="N7" s="88">
        <v>0</v>
      </c>
      <c r="O7" s="15">
        <v>0</v>
      </c>
      <c r="P7" s="88">
        <v>0</v>
      </c>
      <c r="Q7" s="15">
        <v>0</v>
      </c>
      <c r="R7" s="88">
        <v>0</v>
      </c>
      <c r="S7" s="15">
        <v>0</v>
      </c>
      <c r="T7" s="88">
        <v>0</v>
      </c>
      <c r="U7" s="159" t="s">
        <v>333</v>
      </c>
    </row>
    <row r="8" spans="1:20" ht="15">
      <c r="A8" s="85">
        <v>11</v>
      </c>
      <c r="B8" s="86" t="s">
        <v>38</v>
      </c>
      <c r="C8" s="14">
        <v>0</v>
      </c>
      <c r="D8" s="88">
        <v>0</v>
      </c>
      <c r="E8" s="14">
        <v>0</v>
      </c>
      <c r="F8" s="88">
        <v>0</v>
      </c>
      <c r="G8" s="14">
        <v>0</v>
      </c>
      <c r="H8" s="88">
        <v>0</v>
      </c>
      <c r="I8" s="14">
        <v>0</v>
      </c>
      <c r="J8" s="88">
        <v>0</v>
      </c>
      <c r="K8" s="14">
        <v>0</v>
      </c>
      <c r="L8" s="88">
        <v>0</v>
      </c>
      <c r="M8" s="14">
        <v>0</v>
      </c>
      <c r="N8" s="88">
        <v>0</v>
      </c>
      <c r="O8" s="14">
        <v>0</v>
      </c>
      <c r="P8" s="88">
        <v>0</v>
      </c>
      <c r="Q8" s="14">
        <v>0</v>
      </c>
      <c r="R8" s="88">
        <v>0</v>
      </c>
      <c r="S8" s="14">
        <v>0</v>
      </c>
      <c r="T8" s="88">
        <v>0</v>
      </c>
    </row>
    <row r="9" spans="1:23" ht="15">
      <c r="A9" s="85">
        <v>12</v>
      </c>
      <c r="B9" s="86" t="s">
        <v>39</v>
      </c>
      <c r="C9" s="14">
        <v>0</v>
      </c>
      <c r="D9" s="88">
        <v>0</v>
      </c>
      <c r="E9" s="14">
        <v>0</v>
      </c>
      <c r="F9" s="88">
        <v>0</v>
      </c>
      <c r="G9" s="14">
        <v>0</v>
      </c>
      <c r="H9" s="88">
        <v>0</v>
      </c>
      <c r="I9" s="14">
        <v>0</v>
      </c>
      <c r="J9" s="88">
        <v>0</v>
      </c>
      <c r="K9" s="14">
        <v>5</v>
      </c>
      <c r="L9" s="88">
        <v>0.11904761904761903</v>
      </c>
      <c r="M9" s="14">
        <v>0</v>
      </c>
      <c r="N9" s="88">
        <v>0</v>
      </c>
      <c r="O9" s="14">
        <v>0</v>
      </c>
      <c r="P9" s="88">
        <v>0</v>
      </c>
      <c r="Q9" s="14">
        <v>0</v>
      </c>
      <c r="R9" s="88">
        <v>0</v>
      </c>
      <c r="S9" s="14">
        <v>0</v>
      </c>
      <c r="T9" s="88">
        <v>0</v>
      </c>
      <c r="U9" s="159" t="s">
        <v>334</v>
      </c>
      <c r="W9" s="162"/>
    </row>
    <row r="10" spans="1:23" ht="15">
      <c r="A10" s="85">
        <v>13</v>
      </c>
      <c r="B10" s="86" t="s">
        <v>40</v>
      </c>
      <c r="C10" s="14">
        <v>0</v>
      </c>
      <c r="D10" s="88">
        <v>0</v>
      </c>
      <c r="E10" s="14">
        <v>0</v>
      </c>
      <c r="F10" s="88">
        <v>0</v>
      </c>
      <c r="G10" s="14">
        <v>0</v>
      </c>
      <c r="H10" s="88">
        <v>0</v>
      </c>
      <c r="I10" s="14">
        <v>0</v>
      </c>
      <c r="J10" s="88">
        <v>0</v>
      </c>
      <c r="K10" s="14">
        <v>0</v>
      </c>
      <c r="L10" s="88">
        <v>0</v>
      </c>
      <c r="M10" s="14">
        <v>0</v>
      </c>
      <c r="N10" s="88">
        <v>0</v>
      </c>
      <c r="O10" s="14">
        <v>0</v>
      </c>
      <c r="P10" s="88">
        <v>0</v>
      </c>
      <c r="Q10" s="14">
        <v>0</v>
      </c>
      <c r="R10" s="88">
        <v>0</v>
      </c>
      <c r="S10" s="14">
        <v>0</v>
      </c>
      <c r="T10" s="88">
        <v>0</v>
      </c>
      <c r="W10" s="162"/>
    </row>
    <row r="11" spans="1:23" ht="15">
      <c r="A11" s="85">
        <v>14</v>
      </c>
      <c r="B11" s="86" t="s">
        <v>41</v>
      </c>
      <c r="C11" s="15">
        <v>0</v>
      </c>
      <c r="D11" s="88">
        <v>0</v>
      </c>
      <c r="E11" s="15">
        <v>0</v>
      </c>
      <c r="F11" s="88">
        <v>0</v>
      </c>
      <c r="G11" s="15">
        <v>0</v>
      </c>
      <c r="H11" s="88">
        <v>0</v>
      </c>
      <c r="I11" s="15">
        <v>1</v>
      </c>
      <c r="J11" s="88">
        <v>0.025</v>
      </c>
      <c r="K11" s="15">
        <v>0</v>
      </c>
      <c r="L11" s="88">
        <v>0</v>
      </c>
      <c r="M11" s="15">
        <v>0</v>
      </c>
      <c r="N11" s="88">
        <v>0</v>
      </c>
      <c r="O11" s="15">
        <v>0</v>
      </c>
      <c r="P11" s="88">
        <v>0</v>
      </c>
      <c r="Q11" s="15">
        <v>0</v>
      </c>
      <c r="R11" s="88">
        <v>0</v>
      </c>
      <c r="S11" s="15">
        <v>0</v>
      </c>
      <c r="T11" s="88">
        <v>0</v>
      </c>
      <c r="W11" s="162"/>
    </row>
    <row r="12" spans="1:23" ht="15">
      <c r="A12" s="85">
        <v>19</v>
      </c>
      <c r="B12" s="86" t="s">
        <v>42</v>
      </c>
      <c r="C12" s="15">
        <v>0</v>
      </c>
      <c r="D12" s="88">
        <v>0</v>
      </c>
      <c r="E12" s="15">
        <v>0</v>
      </c>
      <c r="F12" s="88">
        <v>0</v>
      </c>
      <c r="G12" s="15">
        <v>0</v>
      </c>
      <c r="H12" s="88">
        <v>0</v>
      </c>
      <c r="I12" s="15">
        <v>0</v>
      </c>
      <c r="J12" s="88">
        <v>0</v>
      </c>
      <c r="K12" s="15">
        <v>1</v>
      </c>
      <c r="L12" s="88">
        <v>0.023809523809523808</v>
      </c>
      <c r="M12" s="15">
        <v>0</v>
      </c>
      <c r="N12" s="88">
        <v>0</v>
      </c>
      <c r="O12" s="15">
        <v>0</v>
      </c>
      <c r="P12" s="88">
        <v>0</v>
      </c>
      <c r="Q12" s="15">
        <v>0</v>
      </c>
      <c r="R12" s="88">
        <v>0</v>
      </c>
      <c r="S12" s="15">
        <v>0</v>
      </c>
      <c r="T12" s="88">
        <v>0</v>
      </c>
      <c r="U12" s="159" t="s">
        <v>335</v>
      </c>
      <c r="W12" s="162"/>
    </row>
    <row r="13" spans="1:23" ht="15">
      <c r="A13" s="85">
        <v>20</v>
      </c>
      <c r="B13" s="86" t="s">
        <v>43</v>
      </c>
      <c r="C13" s="14">
        <v>0</v>
      </c>
      <c r="D13" s="88">
        <v>0</v>
      </c>
      <c r="E13" s="14">
        <v>0</v>
      </c>
      <c r="F13" s="88">
        <v>0</v>
      </c>
      <c r="G13" s="14">
        <v>0</v>
      </c>
      <c r="H13" s="88">
        <v>0</v>
      </c>
      <c r="I13" s="14">
        <v>0</v>
      </c>
      <c r="J13" s="88">
        <v>0</v>
      </c>
      <c r="K13" s="14">
        <v>0</v>
      </c>
      <c r="L13" s="88">
        <v>0</v>
      </c>
      <c r="M13" s="14">
        <v>0</v>
      </c>
      <c r="N13" s="88">
        <v>0</v>
      </c>
      <c r="O13" s="14">
        <v>0</v>
      </c>
      <c r="P13" s="88">
        <v>0</v>
      </c>
      <c r="Q13" s="14">
        <v>0</v>
      </c>
      <c r="R13" s="88">
        <v>0</v>
      </c>
      <c r="S13" s="14">
        <v>0</v>
      </c>
      <c r="T13" s="88">
        <v>0</v>
      </c>
      <c r="W13" s="162"/>
    </row>
    <row r="14" spans="1:23" ht="15">
      <c r="A14" s="85">
        <v>21</v>
      </c>
      <c r="B14" s="86" t="s">
        <v>44</v>
      </c>
      <c r="C14" s="14">
        <v>0</v>
      </c>
      <c r="D14" s="88">
        <v>0</v>
      </c>
      <c r="E14" s="14">
        <v>0</v>
      </c>
      <c r="F14" s="88">
        <v>0</v>
      </c>
      <c r="G14" s="14">
        <v>0</v>
      </c>
      <c r="H14" s="88">
        <v>0</v>
      </c>
      <c r="I14" s="14">
        <v>0</v>
      </c>
      <c r="J14" s="88">
        <v>0</v>
      </c>
      <c r="K14" s="14">
        <v>0</v>
      </c>
      <c r="L14" s="88">
        <v>0</v>
      </c>
      <c r="M14" s="14">
        <v>0</v>
      </c>
      <c r="N14" s="88">
        <v>0</v>
      </c>
      <c r="O14" s="14">
        <v>0</v>
      </c>
      <c r="P14" s="88">
        <v>0</v>
      </c>
      <c r="Q14" s="14">
        <v>0</v>
      </c>
      <c r="R14" s="88">
        <v>0</v>
      </c>
      <c r="S14" s="14">
        <v>0</v>
      </c>
      <c r="T14" s="88">
        <v>0</v>
      </c>
      <c r="W14" s="162"/>
    </row>
    <row r="15" spans="1:23" ht="15">
      <c r="A15" s="85">
        <v>22</v>
      </c>
      <c r="B15" s="86" t="s">
        <v>45</v>
      </c>
      <c r="C15" s="14">
        <v>0</v>
      </c>
      <c r="D15" s="88">
        <v>0</v>
      </c>
      <c r="E15" s="14">
        <v>0</v>
      </c>
      <c r="F15" s="88">
        <v>0</v>
      </c>
      <c r="G15" s="14">
        <v>0</v>
      </c>
      <c r="H15" s="88">
        <v>0</v>
      </c>
      <c r="I15" s="14">
        <v>0</v>
      </c>
      <c r="J15" s="88">
        <v>0</v>
      </c>
      <c r="K15" s="14">
        <v>0</v>
      </c>
      <c r="L15" s="88">
        <v>0</v>
      </c>
      <c r="M15" s="14">
        <v>0</v>
      </c>
      <c r="N15" s="88">
        <v>0</v>
      </c>
      <c r="O15" s="14">
        <v>0</v>
      </c>
      <c r="P15" s="88">
        <v>0</v>
      </c>
      <c r="Q15" s="14">
        <v>0</v>
      </c>
      <c r="R15" s="88">
        <v>0</v>
      </c>
      <c r="S15" s="14">
        <v>0</v>
      </c>
      <c r="T15" s="88">
        <v>0</v>
      </c>
      <c r="W15" s="162"/>
    </row>
    <row r="16" spans="1:23" ht="15">
      <c r="A16" s="85">
        <v>23</v>
      </c>
      <c r="B16" s="86" t="s">
        <v>46</v>
      </c>
      <c r="C16" s="14">
        <v>0</v>
      </c>
      <c r="D16" s="88">
        <v>0</v>
      </c>
      <c r="E16" s="14">
        <v>0</v>
      </c>
      <c r="F16" s="88">
        <v>0</v>
      </c>
      <c r="G16" s="14">
        <v>0</v>
      </c>
      <c r="H16" s="88">
        <v>0</v>
      </c>
      <c r="I16" s="14">
        <v>0</v>
      </c>
      <c r="J16" s="88">
        <v>0</v>
      </c>
      <c r="K16" s="14">
        <v>0</v>
      </c>
      <c r="L16" s="88">
        <v>0</v>
      </c>
      <c r="M16" s="14">
        <v>0</v>
      </c>
      <c r="N16" s="88">
        <v>0</v>
      </c>
      <c r="O16" s="14">
        <v>0</v>
      </c>
      <c r="P16" s="88">
        <v>0</v>
      </c>
      <c r="Q16" s="14">
        <v>0</v>
      </c>
      <c r="R16" s="88">
        <v>0</v>
      </c>
      <c r="S16" s="14">
        <v>0</v>
      </c>
      <c r="T16" s="88">
        <v>0</v>
      </c>
      <c r="W16" s="162"/>
    </row>
    <row r="17" spans="1:23" ht="15">
      <c r="A17" s="85">
        <v>24</v>
      </c>
      <c r="B17" s="86" t="s">
        <v>47</v>
      </c>
      <c r="C17" s="15">
        <v>0</v>
      </c>
      <c r="D17" s="88">
        <v>0</v>
      </c>
      <c r="E17" s="15">
        <v>0</v>
      </c>
      <c r="F17" s="88">
        <v>0</v>
      </c>
      <c r="G17" s="15">
        <v>0</v>
      </c>
      <c r="H17" s="88">
        <v>0</v>
      </c>
      <c r="I17" s="15">
        <v>0</v>
      </c>
      <c r="J17" s="88">
        <v>0</v>
      </c>
      <c r="K17" s="15">
        <v>0</v>
      </c>
      <c r="L17" s="88">
        <v>0</v>
      </c>
      <c r="M17" s="15">
        <v>0</v>
      </c>
      <c r="N17" s="88">
        <v>0</v>
      </c>
      <c r="O17" s="15">
        <v>0</v>
      </c>
      <c r="P17" s="88">
        <v>0</v>
      </c>
      <c r="Q17" s="15">
        <v>0</v>
      </c>
      <c r="R17" s="88">
        <v>0</v>
      </c>
      <c r="S17" s="15">
        <v>0</v>
      </c>
      <c r="T17" s="88">
        <v>0</v>
      </c>
      <c r="W17" s="162"/>
    </row>
    <row r="18" spans="1:23" ht="15">
      <c r="A18" s="85">
        <v>29</v>
      </c>
      <c r="B18" s="86" t="s">
        <v>48</v>
      </c>
      <c r="C18" s="15">
        <v>0</v>
      </c>
      <c r="D18" s="88">
        <v>0</v>
      </c>
      <c r="E18" s="15">
        <v>0</v>
      </c>
      <c r="F18" s="88">
        <v>0</v>
      </c>
      <c r="G18" s="15">
        <v>0</v>
      </c>
      <c r="H18" s="88">
        <v>0</v>
      </c>
      <c r="I18" s="15">
        <v>0</v>
      </c>
      <c r="J18" s="88">
        <v>0</v>
      </c>
      <c r="K18" s="15">
        <v>0</v>
      </c>
      <c r="L18" s="88">
        <v>0</v>
      </c>
      <c r="M18" s="15">
        <v>0</v>
      </c>
      <c r="N18" s="88">
        <v>0</v>
      </c>
      <c r="O18" s="15">
        <v>0</v>
      </c>
      <c r="P18" s="88">
        <v>0</v>
      </c>
      <c r="Q18" s="15">
        <v>0</v>
      </c>
      <c r="R18" s="88">
        <v>0</v>
      </c>
      <c r="S18" s="15">
        <v>0</v>
      </c>
      <c r="T18" s="88">
        <v>0</v>
      </c>
      <c r="W18" s="162"/>
    </row>
    <row r="19" spans="1:23" ht="15">
      <c r="A19" s="85">
        <v>30</v>
      </c>
      <c r="B19" s="86" t="s">
        <v>49</v>
      </c>
      <c r="C19" s="15">
        <v>0</v>
      </c>
      <c r="D19" s="88">
        <v>0</v>
      </c>
      <c r="E19" s="15">
        <v>0</v>
      </c>
      <c r="F19" s="88">
        <v>0</v>
      </c>
      <c r="G19" s="15">
        <v>0</v>
      </c>
      <c r="H19" s="88">
        <v>0</v>
      </c>
      <c r="I19" s="15">
        <v>0</v>
      </c>
      <c r="J19" s="88">
        <v>0</v>
      </c>
      <c r="K19" s="15">
        <v>0</v>
      </c>
      <c r="L19" s="88">
        <v>0</v>
      </c>
      <c r="M19" s="15">
        <v>0</v>
      </c>
      <c r="N19" s="88">
        <v>0</v>
      </c>
      <c r="O19" s="15">
        <v>0</v>
      </c>
      <c r="P19" s="88">
        <v>0</v>
      </c>
      <c r="Q19" s="15">
        <v>0</v>
      </c>
      <c r="R19" s="88">
        <v>0</v>
      </c>
      <c r="S19" s="15">
        <v>0</v>
      </c>
      <c r="T19" s="88">
        <v>0</v>
      </c>
      <c r="W19" s="163"/>
    </row>
    <row r="20" spans="1:20" ht="15">
      <c r="A20" s="85">
        <v>31</v>
      </c>
      <c r="B20" s="86" t="s">
        <v>50</v>
      </c>
      <c r="C20" s="15">
        <v>0</v>
      </c>
      <c r="D20" s="88">
        <v>0</v>
      </c>
      <c r="E20" s="15">
        <v>0</v>
      </c>
      <c r="F20" s="88">
        <v>0</v>
      </c>
      <c r="G20" s="15">
        <v>0</v>
      </c>
      <c r="H20" s="88">
        <v>0</v>
      </c>
      <c r="I20" s="15">
        <v>0</v>
      </c>
      <c r="J20" s="88">
        <v>0</v>
      </c>
      <c r="K20" s="15">
        <v>0</v>
      </c>
      <c r="L20" s="88">
        <v>0</v>
      </c>
      <c r="M20" s="15">
        <v>0</v>
      </c>
      <c r="N20" s="88">
        <v>0</v>
      </c>
      <c r="O20" s="15">
        <v>0</v>
      </c>
      <c r="P20" s="88">
        <v>0</v>
      </c>
      <c r="Q20" s="15">
        <v>0</v>
      </c>
      <c r="R20" s="88">
        <v>0</v>
      </c>
      <c r="S20" s="15">
        <v>0</v>
      </c>
      <c r="T20" s="88">
        <v>0</v>
      </c>
    </row>
    <row r="21" spans="1:21" ht="15">
      <c r="A21" s="85">
        <v>32</v>
      </c>
      <c r="B21" s="86" t="s">
        <v>51</v>
      </c>
      <c r="C21" s="15">
        <v>0</v>
      </c>
      <c r="D21" s="88">
        <v>0</v>
      </c>
      <c r="E21" s="15">
        <v>0</v>
      </c>
      <c r="F21" s="88">
        <v>0</v>
      </c>
      <c r="G21" s="15">
        <v>0</v>
      </c>
      <c r="H21" s="88">
        <v>0</v>
      </c>
      <c r="I21" s="15">
        <v>0</v>
      </c>
      <c r="J21" s="88">
        <v>0</v>
      </c>
      <c r="K21" s="15">
        <v>1</v>
      </c>
      <c r="L21" s="88">
        <v>0.023809523809523808</v>
      </c>
      <c r="M21" s="15">
        <v>0</v>
      </c>
      <c r="N21" s="88">
        <v>0</v>
      </c>
      <c r="O21" s="15">
        <v>0</v>
      </c>
      <c r="P21" s="88">
        <v>0</v>
      </c>
      <c r="Q21" s="15">
        <v>0</v>
      </c>
      <c r="R21" s="88">
        <v>0</v>
      </c>
      <c r="S21" s="15">
        <v>0</v>
      </c>
      <c r="T21" s="88">
        <v>0</v>
      </c>
      <c r="U21" s="159" t="s">
        <v>336</v>
      </c>
    </row>
    <row r="22" spans="1:20" ht="15">
      <c r="A22" s="85">
        <v>33</v>
      </c>
      <c r="B22" s="86" t="s">
        <v>52</v>
      </c>
      <c r="C22" s="15">
        <v>0</v>
      </c>
      <c r="D22" s="88">
        <v>0</v>
      </c>
      <c r="E22" s="15">
        <v>1</v>
      </c>
      <c r="F22" s="88">
        <v>0.0196078431372549</v>
      </c>
      <c r="G22" s="15">
        <v>1</v>
      </c>
      <c r="H22" s="88">
        <v>0.022727272727272728</v>
      </c>
      <c r="I22" s="15">
        <v>0</v>
      </c>
      <c r="J22" s="88">
        <v>0</v>
      </c>
      <c r="K22" s="15">
        <v>0</v>
      </c>
      <c r="L22" s="88">
        <v>0</v>
      </c>
      <c r="M22" s="15">
        <v>0</v>
      </c>
      <c r="N22" s="88">
        <v>0</v>
      </c>
      <c r="O22" s="15">
        <v>0</v>
      </c>
      <c r="P22" s="88">
        <v>0</v>
      </c>
      <c r="Q22" s="15">
        <v>0</v>
      </c>
      <c r="R22" s="88">
        <v>0</v>
      </c>
      <c r="S22" s="15">
        <v>0</v>
      </c>
      <c r="T22" s="88">
        <v>0</v>
      </c>
    </row>
    <row r="23" spans="1:20" ht="15">
      <c r="A23" s="85">
        <v>34</v>
      </c>
      <c r="B23" s="86" t="s">
        <v>53</v>
      </c>
      <c r="C23" s="15">
        <v>1</v>
      </c>
      <c r="D23" s="88">
        <v>0.02127659574468085</v>
      </c>
      <c r="E23" s="15">
        <v>0</v>
      </c>
      <c r="F23" s="88">
        <v>0</v>
      </c>
      <c r="G23" s="15">
        <v>0</v>
      </c>
      <c r="H23" s="88">
        <v>0</v>
      </c>
      <c r="I23" s="15">
        <v>0</v>
      </c>
      <c r="J23" s="88">
        <v>0</v>
      </c>
      <c r="K23" s="15">
        <v>0</v>
      </c>
      <c r="L23" s="88">
        <v>0</v>
      </c>
      <c r="M23" s="15">
        <v>0</v>
      </c>
      <c r="N23" s="88">
        <v>0</v>
      </c>
      <c r="O23" s="15">
        <v>0</v>
      </c>
      <c r="P23" s="88">
        <v>0</v>
      </c>
      <c r="Q23" s="15">
        <v>0</v>
      </c>
      <c r="R23" s="88">
        <v>0</v>
      </c>
      <c r="S23" s="15">
        <v>0</v>
      </c>
      <c r="T23" s="88">
        <v>0</v>
      </c>
    </row>
    <row r="24" spans="1:21" ht="15">
      <c r="A24" s="85">
        <v>35</v>
      </c>
      <c r="B24" s="86" t="s">
        <v>54</v>
      </c>
      <c r="C24" s="15">
        <v>0</v>
      </c>
      <c r="D24" s="88">
        <v>0</v>
      </c>
      <c r="E24" s="15">
        <v>1</v>
      </c>
      <c r="F24" s="88">
        <v>0.0196078431372549</v>
      </c>
      <c r="G24" s="15">
        <v>1</v>
      </c>
      <c r="H24" s="88">
        <v>0.022727272727272728</v>
      </c>
      <c r="I24" s="15">
        <v>0</v>
      </c>
      <c r="J24" s="88">
        <v>0</v>
      </c>
      <c r="K24" s="15">
        <v>0</v>
      </c>
      <c r="L24" s="88">
        <v>0</v>
      </c>
      <c r="M24" s="15">
        <v>0</v>
      </c>
      <c r="N24" s="88">
        <v>0</v>
      </c>
      <c r="O24" s="15">
        <v>1</v>
      </c>
      <c r="P24" s="88">
        <v>0.01818181818181818</v>
      </c>
      <c r="Q24" s="15">
        <v>0</v>
      </c>
      <c r="R24" s="88">
        <v>0</v>
      </c>
      <c r="S24" s="15">
        <v>0</v>
      </c>
      <c r="T24" s="88">
        <v>0</v>
      </c>
      <c r="U24" s="159" t="s">
        <v>398</v>
      </c>
    </row>
    <row r="25" spans="1:20" ht="15">
      <c r="A25" s="85">
        <v>39</v>
      </c>
      <c r="B25" s="86" t="s">
        <v>55</v>
      </c>
      <c r="C25" s="15">
        <v>0</v>
      </c>
      <c r="D25" s="88">
        <v>0</v>
      </c>
      <c r="E25" s="15">
        <v>0</v>
      </c>
      <c r="F25" s="88">
        <v>0</v>
      </c>
      <c r="G25" s="15">
        <v>0</v>
      </c>
      <c r="H25" s="88">
        <v>0</v>
      </c>
      <c r="I25" s="15">
        <v>0</v>
      </c>
      <c r="J25" s="88">
        <v>0</v>
      </c>
      <c r="K25" s="15">
        <v>0</v>
      </c>
      <c r="L25" s="88">
        <v>0</v>
      </c>
      <c r="M25" s="15">
        <v>0</v>
      </c>
      <c r="N25" s="88">
        <v>0</v>
      </c>
      <c r="O25" s="15">
        <v>0</v>
      </c>
      <c r="P25" s="88">
        <v>0</v>
      </c>
      <c r="Q25" s="15">
        <v>0</v>
      </c>
      <c r="R25" s="88">
        <v>0</v>
      </c>
      <c r="S25" s="15">
        <v>0</v>
      </c>
      <c r="T25" s="88">
        <v>0</v>
      </c>
    </row>
    <row r="26" spans="1:21" ht="28.5">
      <c r="A26" s="85">
        <v>40</v>
      </c>
      <c r="B26" s="86" t="s">
        <v>56</v>
      </c>
      <c r="C26" s="14">
        <v>2</v>
      </c>
      <c r="D26" s="88">
        <v>0.0425531914893617</v>
      </c>
      <c r="E26" s="14">
        <v>1</v>
      </c>
      <c r="F26" s="88">
        <v>0.0196078431372549</v>
      </c>
      <c r="G26" s="14">
        <v>1</v>
      </c>
      <c r="H26" s="88">
        <v>0.022727272727272728</v>
      </c>
      <c r="I26" s="15">
        <v>3</v>
      </c>
      <c r="J26" s="88">
        <v>0.075</v>
      </c>
      <c r="K26" s="15">
        <v>1</v>
      </c>
      <c r="L26" s="88">
        <v>0.023809523809523808</v>
      </c>
      <c r="M26" s="15">
        <v>1</v>
      </c>
      <c r="N26" s="88">
        <v>0.018867924528301886</v>
      </c>
      <c r="O26" s="15">
        <v>1</v>
      </c>
      <c r="P26" s="88">
        <v>0.01818181818181818</v>
      </c>
      <c r="Q26" s="15">
        <v>4</v>
      </c>
      <c r="R26" s="88">
        <v>0.1081081081081081</v>
      </c>
      <c r="S26" s="15">
        <v>1</v>
      </c>
      <c r="T26" s="88">
        <v>0.024390243902439025</v>
      </c>
      <c r="U26" s="159" t="s">
        <v>337</v>
      </c>
    </row>
    <row r="27" spans="1:20" ht="28.5">
      <c r="A27" s="85">
        <v>41</v>
      </c>
      <c r="B27" s="86" t="s">
        <v>57</v>
      </c>
      <c r="C27" s="15">
        <v>1</v>
      </c>
      <c r="D27" s="88">
        <v>0.02127659574468085</v>
      </c>
      <c r="E27" s="15">
        <v>0</v>
      </c>
      <c r="F27" s="88">
        <v>0</v>
      </c>
      <c r="G27" s="15">
        <v>0</v>
      </c>
      <c r="H27" s="88">
        <v>0</v>
      </c>
      <c r="I27" s="15">
        <v>0</v>
      </c>
      <c r="J27" s="88">
        <v>0</v>
      </c>
      <c r="K27" s="15">
        <v>0</v>
      </c>
      <c r="L27" s="88">
        <v>0</v>
      </c>
      <c r="M27" s="15">
        <v>0</v>
      </c>
      <c r="N27" s="88">
        <v>0</v>
      </c>
      <c r="O27" s="15">
        <v>0</v>
      </c>
      <c r="P27" s="88">
        <v>0</v>
      </c>
      <c r="Q27" s="15">
        <v>0</v>
      </c>
      <c r="R27" s="88">
        <v>0</v>
      </c>
      <c r="S27" s="15">
        <v>0</v>
      </c>
      <c r="T27" s="88">
        <v>0</v>
      </c>
    </row>
    <row r="28" spans="1:21" ht="28.5">
      <c r="A28" s="85">
        <v>42</v>
      </c>
      <c r="B28" s="86" t="s">
        <v>58</v>
      </c>
      <c r="C28" s="14">
        <v>22</v>
      </c>
      <c r="D28" s="88">
        <v>0.46808510638297873</v>
      </c>
      <c r="E28" s="14">
        <v>28</v>
      </c>
      <c r="F28" s="88">
        <v>0.5490196078431373</v>
      </c>
      <c r="G28" s="14">
        <v>23</v>
      </c>
      <c r="H28" s="88">
        <v>0.5227272727272727</v>
      </c>
      <c r="I28" s="15">
        <v>13</v>
      </c>
      <c r="J28" s="88">
        <v>0.325</v>
      </c>
      <c r="K28" s="15">
        <v>19</v>
      </c>
      <c r="L28" s="88">
        <v>0.4523809523809524</v>
      </c>
      <c r="M28" s="15">
        <v>27</v>
      </c>
      <c r="N28" s="88">
        <v>0.5094339622641509</v>
      </c>
      <c r="O28" s="15">
        <v>26</v>
      </c>
      <c r="P28" s="88">
        <v>0.4727272727272727</v>
      </c>
      <c r="Q28" s="15">
        <v>16</v>
      </c>
      <c r="R28" s="88">
        <v>0.4324324324324324</v>
      </c>
      <c r="S28" s="15">
        <v>12</v>
      </c>
      <c r="T28" s="88">
        <v>0.2926829268292683</v>
      </c>
      <c r="U28" s="159" t="s">
        <v>338</v>
      </c>
    </row>
    <row r="29" spans="1:20" ht="28.5">
      <c r="A29" s="85">
        <v>43</v>
      </c>
      <c r="B29" s="86" t="s">
        <v>59</v>
      </c>
      <c r="C29" s="14">
        <v>0</v>
      </c>
      <c r="D29" s="88">
        <v>0</v>
      </c>
      <c r="E29" s="14">
        <v>0</v>
      </c>
      <c r="F29" s="88">
        <v>0</v>
      </c>
      <c r="G29" s="14">
        <v>0</v>
      </c>
      <c r="H29" s="88">
        <v>0</v>
      </c>
      <c r="I29" s="15">
        <v>0</v>
      </c>
      <c r="J29" s="88">
        <v>0</v>
      </c>
      <c r="K29" s="15">
        <v>0</v>
      </c>
      <c r="L29" s="88">
        <v>0</v>
      </c>
      <c r="M29" s="15">
        <v>0</v>
      </c>
      <c r="N29" s="88">
        <v>0</v>
      </c>
      <c r="O29" s="15">
        <v>0</v>
      </c>
      <c r="P29" s="88">
        <v>0</v>
      </c>
      <c r="Q29" s="15">
        <v>0</v>
      </c>
      <c r="R29" s="88">
        <v>0</v>
      </c>
      <c r="S29" s="15">
        <v>0</v>
      </c>
      <c r="T29" s="88">
        <v>0</v>
      </c>
    </row>
    <row r="30" spans="1:20" ht="15">
      <c r="A30" s="85">
        <v>44</v>
      </c>
      <c r="B30" s="86" t="s">
        <v>60</v>
      </c>
      <c r="C30" s="15">
        <v>0</v>
      </c>
      <c r="D30" s="88">
        <v>0</v>
      </c>
      <c r="E30" s="15">
        <v>0</v>
      </c>
      <c r="F30" s="88">
        <v>0</v>
      </c>
      <c r="G30" s="15">
        <v>0</v>
      </c>
      <c r="H30" s="88">
        <v>0</v>
      </c>
      <c r="I30" s="15">
        <v>1</v>
      </c>
      <c r="J30" s="88">
        <v>0.025</v>
      </c>
      <c r="K30" s="15">
        <v>0</v>
      </c>
      <c r="L30" s="88">
        <v>0</v>
      </c>
      <c r="M30" s="15">
        <v>0</v>
      </c>
      <c r="N30" s="88">
        <v>0</v>
      </c>
      <c r="O30" s="15">
        <v>0</v>
      </c>
      <c r="P30" s="88">
        <v>0</v>
      </c>
      <c r="Q30" s="15">
        <v>0</v>
      </c>
      <c r="R30" s="88">
        <v>0</v>
      </c>
      <c r="S30" s="15">
        <v>0</v>
      </c>
      <c r="T30" s="88">
        <v>0</v>
      </c>
    </row>
    <row r="31" spans="1:20" ht="15">
      <c r="A31" s="85">
        <v>45</v>
      </c>
      <c r="B31" s="86" t="s">
        <v>61</v>
      </c>
      <c r="C31" s="15">
        <v>0</v>
      </c>
      <c r="D31" s="88">
        <v>0</v>
      </c>
      <c r="E31" s="15">
        <v>0</v>
      </c>
      <c r="F31" s="88">
        <v>0</v>
      </c>
      <c r="G31" s="15">
        <v>0</v>
      </c>
      <c r="H31" s="88">
        <v>0</v>
      </c>
      <c r="I31" s="15">
        <v>0</v>
      </c>
      <c r="J31" s="88">
        <v>0</v>
      </c>
      <c r="K31" s="15">
        <v>0</v>
      </c>
      <c r="L31" s="88">
        <v>0</v>
      </c>
      <c r="M31" s="15">
        <v>0</v>
      </c>
      <c r="N31" s="88">
        <v>0</v>
      </c>
      <c r="O31" s="15">
        <v>0</v>
      </c>
      <c r="P31" s="88">
        <v>0</v>
      </c>
      <c r="Q31" s="15">
        <v>0</v>
      </c>
      <c r="R31" s="88">
        <v>0</v>
      </c>
      <c r="S31" s="15">
        <v>0</v>
      </c>
      <c r="T31" s="88">
        <v>0</v>
      </c>
    </row>
    <row r="32" spans="1:21" ht="15">
      <c r="A32" s="85">
        <v>49</v>
      </c>
      <c r="B32" s="86" t="s">
        <v>62</v>
      </c>
      <c r="C32" s="15">
        <v>0</v>
      </c>
      <c r="D32" s="88">
        <v>0</v>
      </c>
      <c r="E32" s="15">
        <v>1</v>
      </c>
      <c r="F32" s="88">
        <v>0.0196078431372549</v>
      </c>
      <c r="G32" s="15">
        <v>2</v>
      </c>
      <c r="H32" s="88">
        <v>0.045454545454545456</v>
      </c>
      <c r="I32" s="15">
        <v>0</v>
      </c>
      <c r="J32" s="88">
        <v>0</v>
      </c>
      <c r="K32" s="15">
        <v>0</v>
      </c>
      <c r="L32" s="88">
        <v>0</v>
      </c>
      <c r="M32" s="15">
        <v>0</v>
      </c>
      <c r="N32" s="88">
        <v>0</v>
      </c>
      <c r="O32" s="15">
        <v>1</v>
      </c>
      <c r="P32" s="88">
        <v>0.01818181818181818</v>
      </c>
      <c r="Q32" s="15">
        <v>1</v>
      </c>
      <c r="R32" s="88">
        <v>0.027027027027027025</v>
      </c>
      <c r="S32" s="15">
        <v>0</v>
      </c>
      <c r="T32" s="88">
        <v>0</v>
      </c>
      <c r="U32" s="159" t="s">
        <v>399</v>
      </c>
    </row>
    <row r="33" spans="1:21" ht="15">
      <c r="A33" s="85">
        <v>50</v>
      </c>
      <c r="B33" s="86" t="s">
        <v>63</v>
      </c>
      <c r="C33" s="14">
        <v>0</v>
      </c>
      <c r="D33" s="88">
        <v>0</v>
      </c>
      <c r="E33" s="14">
        <v>0</v>
      </c>
      <c r="F33" s="88">
        <v>0</v>
      </c>
      <c r="G33" s="14">
        <v>0</v>
      </c>
      <c r="H33" s="88">
        <v>0</v>
      </c>
      <c r="I33" s="15">
        <v>0</v>
      </c>
      <c r="J33" s="88">
        <v>0</v>
      </c>
      <c r="K33" s="15">
        <v>0</v>
      </c>
      <c r="L33" s="88">
        <v>0</v>
      </c>
      <c r="M33" s="15">
        <v>0</v>
      </c>
      <c r="N33" s="88">
        <v>0</v>
      </c>
      <c r="O33" s="15">
        <v>1</v>
      </c>
      <c r="P33" s="88">
        <v>0.01818181818181818</v>
      </c>
      <c r="Q33" s="15">
        <v>0</v>
      </c>
      <c r="R33" s="88">
        <v>0</v>
      </c>
      <c r="S33" s="15">
        <v>1</v>
      </c>
      <c r="T33" s="88">
        <v>0.024390243902439025</v>
      </c>
      <c r="U33" s="159" t="s">
        <v>401</v>
      </c>
    </row>
    <row r="34" spans="1:21" ht="15">
      <c r="A34" s="85">
        <v>51</v>
      </c>
      <c r="B34" s="86" t="s">
        <v>64</v>
      </c>
      <c r="C34" s="15">
        <v>0</v>
      </c>
      <c r="D34" s="88">
        <v>0</v>
      </c>
      <c r="E34" s="15">
        <v>1</v>
      </c>
      <c r="F34" s="88">
        <v>0.0196078431372549</v>
      </c>
      <c r="G34" s="15">
        <v>1</v>
      </c>
      <c r="H34" s="88">
        <v>0.022727272727272728</v>
      </c>
      <c r="I34" s="15">
        <v>1</v>
      </c>
      <c r="J34" s="88">
        <v>0.025</v>
      </c>
      <c r="K34" s="15">
        <v>1</v>
      </c>
      <c r="L34" s="88">
        <v>0.023809523809523808</v>
      </c>
      <c r="M34" s="15">
        <v>1</v>
      </c>
      <c r="N34" s="88">
        <v>0.018867924528301886</v>
      </c>
      <c r="O34" s="15">
        <v>0</v>
      </c>
      <c r="P34" s="88">
        <v>0</v>
      </c>
      <c r="Q34" s="15">
        <v>0</v>
      </c>
      <c r="R34" s="88">
        <v>0</v>
      </c>
      <c r="S34" s="15">
        <v>0</v>
      </c>
      <c r="T34" s="88">
        <v>0</v>
      </c>
      <c r="U34" s="159" t="s">
        <v>339</v>
      </c>
    </row>
    <row r="35" spans="1:21" ht="15">
      <c r="A35" s="85">
        <v>52</v>
      </c>
      <c r="B35" s="86" t="s">
        <v>65</v>
      </c>
      <c r="C35" s="15">
        <v>1</v>
      </c>
      <c r="D35" s="88">
        <v>0.02127659574468085</v>
      </c>
      <c r="E35" s="15">
        <v>0</v>
      </c>
      <c r="F35" s="88">
        <v>0</v>
      </c>
      <c r="G35" s="15">
        <v>0</v>
      </c>
      <c r="H35" s="88">
        <v>0</v>
      </c>
      <c r="I35" s="15">
        <v>0</v>
      </c>
      <c r="J35" s="88">
        <v>0</v>
      </c>
      <c r="K35" s="15">
        <v>1</v>
      </c>
      <c r="L35" s="88">
        <v>0.023809523809523808</v>
      </c>
      <c r="M35" s="15">
        <v>1</v>
      </c>
      <c r="N35" s="88">
        <v>0.018867924528301886</v>
      </c>
      <c r="O35" s="15">
        <v>1</v>
      </c>
      <c r="P35" s="88">
        <v>0.01818181818181818</v>
      </c>
      <c r="Q35" s="15">
        <v>1</v>
      </c>
      <c r="R35" s="88">
        <v>0.027027027027027025</v>
      </c>
      <c r="S35" s="15">
        <v>0</v>
      </c>
      <c r="T35" s="88">
        <v>0</v>
      </c>
      <c r="U35" s="159" t="s">
        <v>340</v>
      </c>
    </row>
    <row r="36" spans="1:20" ht="15">
      <c r="A36" s="85">
        <v>59</v>
      </c>
      <c r="B36" s="86" t="s">
        <v>66</v>
      </c>
      <c r="C36" s="15">
        <v>0</v>
      </c>
      <c r="D36" s="88">
        <v>0</v>
      </c>
      <c r="E36" s="15">
        <v>0</v>
      </c>
      <c r="F36" s="88">
        <v>0</v>
      </c>
      <c r="G36" s="15">
        <v>0</v>
      </c>
      <c r="H36" s="88">
        <v>0</v>
      </c>
      <c r="I36" s="15">
        <v>0</v>
      </c>
      <c r="J36" s="88">
        <v>0</v>
      </c>
      <c r="K36" s="15">
        <v>0</v>
      </c>
      <c r="L36" s="88">
        <v>0</v>
      </c>
      <c r="M36" s="15">
        <v>0</v>
      </c>
      <c r="N36" s="88">
        <v>0</v>
      </c>
      <c r="O36" s="15">
        <v>0</v>
      </c>
      <c r="P36" s="88">
        <v>0</v>
      </c>
      <c r="Q36" s="15">
        <v>0</v>
      </c>
      <c r="R36" s="88">
        <v>0</v>
      </c>
      <c r="S36" s="15">
        <v>0</v>
      </c>
      <c r="T36" s="88">
        <v>0</v>
      </c>
    </row>
    <row r="37" spans="1:20" ht="28.5">
      <c r="A37" s="85">
        <v>60</v>
      </c>
      <c r="B37" s="86" t="s">
        <v>67</v>
      </c>
      <c r="C37" s="15">
        <v>0</v>
      </c>
      <c r="D37" s="88">
        <v>0</v>
      </c>
      <c r="E37" s="15">
        <v>0</v>
      </c>
      <c r="F37" s="88">
        <v>0</v>
      </c>
      <c r="G37" s="15">
        <v>0</v>
      </c>
      <c r="H37" s="88">
        <v>0</v>
      </c>
      <c r="I37" s="15">
        <v>0</v>
      </c>
      <c r="J37" s="88">
        <v>0</v>
      </c>
      <c r="K37" s="15">
        <v>0</v>
      </c>
      <c r="L37" s="88">
        <v>0</v>
      </c>
      <c r="M37" s="15">
        <v>0</v>
      </c>
      <c r="N37" s="88">
        <v>0</v>
      </c>
      <c r="O37" s="15">
        <v>0</v>
      </c>
      <c r="P37" s="88">
        <v>0</v>
      </c>
      <c r="Q37" s="15">
        <v>0</v>
      </c>
      <c r="R37" s="88">
        <v>0</v>
      </c>
      <c r="S37" s="15">
        <v>0</v>
      </c>
      <c r="T37" s="88">
        <v>0</v>
      </c>
    </row>
    <row r="38" spans="1:20" ht="15">
      <c r="A38" s="85">
        <v>61</v>
      </c>
      <c r="B38" s="86" t="s">
        <v>68</v>
      </c>
      <c r="C38" s="15">
        <v>0</v>
      </c>
      <c r="D38" s="88">
        <v>0</v>
      </c>
      <c r="E38" s="15">
        <v>0</v>
      </c>
      <c r="F38" s="88">
        <v>0</v>
      </c>
      <c r="G38" s="15">
        <v>0</v>
      </c>
      <c r="H38" s="88">
        <v>0</v>
      </c>
      <c r="I38" s="15">
        <v>0</v>
      </c>
      <c r="J38" s="88">
        <v>0</v>
      </c>
      <c r="K38" s="15">
        <v>0</v>
      </c>
      <c r="L38" s="88">
        <v>0</v>
      </c>
      <c r="M38" s="15">
        <v>0</v>
      </c>
      <c r="N38" s="88">
        <v>0</v>
      </c>
      <c r="O38" s="15">
        <v>0</v>
      </c>
      <c r="P38" s="88">
        <v>0</v>
      </c>
      <c r="Q38" s="15">
        <v>0</v>
      </c>
      <c r="R38" s="88">
        <v>0</v>
      </c>
      <c r="S38" s="15">
        <v>0</v>
      </c>
      <c r="T38" s="88">
        <v>0</v>
      </c>
    </row>
    <row r="39" spans="1:21" ht="15">
      <c r="A39" s="85">
        <v>62</v>
      </c>
      <c r="B39" s="86" t="s">
        <v>69</v>
      </c>
      <c r="C39" s="15">
        <v>0</v>
      </c>
      <c r="D39" s="88">
        <v>0</v>
      </c>
      <c r="E39" s="15">
        <v>0</v>
      </c>
      <c r="F39" s="88">
        <v>0</v>
      </c>
      <c r="G39" s="15">
        <v>0</v>
      </c>
      <c r="H39" s="88">
        <v>0</v>
      </c>
      <c r="I39" s="15">
        <v>0</v>
      </c>
      <c r="J39" s="88">
        <v>0</v>
      </c>
      <c r="K39" s="15">
        <v>0</v>
      </c>
      <c r="L39" s="88">
        <v>0</v>
      </c>
      <c r="M39" s="15">
        <v>1</v>
      </c>
      <c r="N39" s="88">
        <v>0.018867924528301886</v>
      </c>
      <c r="O39" s="15">
        <v>0</v>
      </c>
      <c r="P39" s="88">
        <v>0</v>
      </c>
      <c r="Q39" s="15">
        <v>0</v>
      </c>
      <c r="R39" s="88">
        <v>0</v>
      </c>
      <c r="S39" s="15">
        <v>0</v>
      </c>
      <c r="T39" s="88">
        <v>0</v>
      </c>
      <c r="U39" s="159" t="s">
        <v>384</v>
      </c>
    </row>
    <row r="40" spans="1:21" ht="15">
      <c r="A40" s="85">
        <v>63</v>
      </c>
      <c r="B40" s="86" t="s">
        <v>70</v>
      </c>
      <c r="C40" s="14">
        <v>8</v>
      </c>
      <c r="D40" s="88">
        <v>0.1702127659574468</v>
      </c>
      <c r="E40" s="14">
        <v>5</v>
      </c>
      <c r="F40" s="88">
        <v>0.09803921568627451</v>
      </c>
      <c r="G40" s="14">
        <v>10</v>
      </c>
      <c r="H40" s="88">
        <v>0.22727272727272727</v>
      </c>
      <c r="I40" s="15">
        <v>9</v>
      </c>
      <c r="J40" s="88">
        <v>0.225</v>
      </c>
      <c r="K40" s="15">
        <v>7</v>
      </c>
      <c r="L40" s="88">
        <v>0.16666666666666663</v>
      </c>
      <c r="M40" s="15">
        <v>9</v>
      </c>
      <c r="N40" s="88">
        <v>0.169811320754717</v>
      </c>
      <c r="O40" s="15">
        <v>6</v>
      </c>
      <c r="P40" s="88">
        <v>0.10909090909090909</v>
      </c>
      <c r="Q40" s="15">
        <v>5</v>
      </c>
      <c r="R40" s="88">
        <v>0.13513513513513514</v>
      </c>
      <c r="S40" s="15">
        <v>15</v>
      </c>
      <c r="T40" s="88">
        <v>0.36585365853658536</v>
      </c>
      <c r="U40" s="159" t="s">
        <v>341</v>
      </c>
    </row>
    <row r="41" spans="1:21" ht="15">
      <c r="A41" s="85">
        <v>64</v>
      </c>
      <c r="B41" s="86" t="s">
        <v>71</v>
      </c>
      <c r="C41" s="15">
        <v>0</v>
      </c>
      <c r="D41" s="88">
        <v>0</v>
      </c>
      <c r="E41" s="15">
        <v>0</v>
      </c>
      <c r="F41" s="88">
        <v>0</v>
      </c>
      <c r="G41" s="15">
        <v>0</v>
      </c>
      <c r="H41" s="88">
        <v>0</v>
      </c>
      <c r="I41" s="15">
        <v>1</v>
      </c>
      <c r="J41" s="88">
        <v>0.025</v>
      </c>
      <c r="K41" s="15">
        <v>0</v>
      </c>
      <c r="L41" s="88">
        <v>0</v>
      </c>
      <c r="M41" s="15">
        <v>2</v>
      </c>
      <c r="N41" s="88">
        <v>0.03773584905660377</v>
      </c>
      <c r="O41" s="15">
        <v>0</v>
      </c>
      <c r="P41" s="88">
        <v>0</v>
      </c>
      <c r="Q41" s="15">
        <v>1</v>
      </c>
      <c r="R41" s="88">
        <v>0.027027027027027025</v>
      </c>
      <c r="S41" s="15">
        <v>0</v>
      </c>
      <c r="T41" s="88">
        <v>0</v>
      </c>
      <c r="U41" s="159" t="s">
        <v>385</v>
      </c>
    </row>
    <row r="42" spans="1:20" ht="15">
      <c r="A42" s="85">
        <v>69</v>
      </c>
      <c r="B42" s="86" t="s">
        <v>72</v>
      </c>
      <c r="C42" s="15">
        <v>0</v>
      </c>
      <c r="D42" s="88">
        <v>0</v>
      </c>
      <c r="E42" s="15">
        <v>0</v>
      </c>
      <c r="F42" s="88">
        <v>0</v>
      </c>
      <c r="G42" s="15">
        <v>0</v>
      </c>
      <c r="H42" s="88">
        <v>0</v>
      </c>
      <c r="I42" s="15">
        <v>0</v>
      </c>
      <c r="J42" s="88">
        <v>0</v>
      </c>
      <c r="K42" s="15">
        <v>0</v>
      </c>
      <c r="L42" s="88">
        <v>0</v>
      </c>
      <c r="M42" s="15">
        <v>0</v>
      </c>
      <c r="N42" s="88">
        <v>0</v>
      </c>
      <c r="O42" s="15">
        <v>0</v>
      </c>
      <c r="P42" s="88">
        <v>0</v>
      </c>
      <c r="Q42" s="15">
        <v>0</v>
      </c>
      <c r="R42" s="88">
        <v>0</v>
      </c>
      <c r="S42" s="15">
        <v>0</v>
      </c>
      <c r="T42" s="88">
        <v>0</v>
      </c>
    </row>
    <row r="43" spans="1:20" ht="28.5">
      <c r="A43" s="85">
        <v>70</v>
      </c>
      <c r="B43" s="86" t="s">
        <v>73</v>
      </c>
      <c r="C43" s="15">
        <v>1</v>
      </c>
      <c r="D43" s="88">
        <v>0.02127659574468085</v>
      </c>
      <c r="E43" s="15">
        <v>0</v>
      </c>
      <c r="F43" s="88">
        <v>0</v>
      </c>
      <c r="G43" s="15">
        <v>0</v>
      </c>
      <c r="H43" s="88">
        <v>0</v>
      </c>
      <c r="I43" s="15">
        <v>0</v>
      </c>
      <c r="J43" s="88">
        <v>0</v>
      </c>
      <c r="K43" s="15">
        <v>0</v>
      </c>
      <c r="L43" s="88">
        <v>0</v>
      </c>
      <c r="M43" s="15">
        <v>0</v>
      </c>
      <c r="N43" s="88">
        <v>0</v>
      </c>
      <c r="O43" s="15">
        <v>0</v>
      </c>
      <c r="P43" s="88">
        <v>0</v>
      </c>
      <c r="Q43" s="15">
        <v>0</v>
      </c>
      <c r="R43" s="88">
        <v>0</v>
      </c>
      <c r="S43" s="15">
        <v>0</v>
      </c>
      <c r="T43" s="88">
        <v>0</v>
      </c>
    </row>
    <row r="44" spans="1:20" ht="15">
      <c r="A44" s="85">
        <v>71</v>
      </c>
      <c r="B44" s="86" t="s">
        <v>74</v>
      </c>
      <c r="C44" s="15">
        <v>0</v>
      </c>
      <c r="D44" s="88">
        <v>0</v>
      </c>
      <c r="E44" s="15">
        <v>0</v>
      </c>
      <c r="F44" s="88">
        <v>0</v>
      </c>
      <c r="G44" s="15">
        <v>0</v>
      </c>
      <c r="H44" s="88">
        <v>0</v>
      </c>
      <c r="I44" s="15">
        <v>0</v>
      </c>
      <c r="J44" s="88">
        <v>0</v>
      </c>
      <c r="K44" s="15">
        <v>0</v>
      </c>
      <c r="L44" s="88">
        <v>0</v>
      </c>
      <c r="M44" s="15">
        <v>0</v>
      </c>
      <c r="N44" s="88">
        <v>0</v>
      </c>
      <c r="O44" s="15">
        <v>0</v>
      </c>
      <c r="P44" s="88">
        <v>0</v>
      </c>
      <c r="Q44" s="15">
        <v>0</v>
      </c>
      <c r="R44" s="88">
        <v>0</v>
      </c>
      <c r="S44" s="15">
        <v>0</v>
      </c>
      <c r="T44" s="88">
        <v>0</v>
      </c>
    </row>
    <row r="45" spans="1:20" ht="15">
      <c r="A45" s="85">
        <v>72</v>
      </c>
      <c r="B45" s="86" t="s">
        <v>75</v>
      </c>
      <c r="C45" s="15">
        <v>0</v>
      </c>
      <c r="D45" s="88">
        <v>0</v>
      </c>
      <c r="E45" s="15">
        <v>0</v>
      </c>
      <c r="F45" s="88">
        <v>0</v>
      </c>
      <c r="G45" s="15">
        <v>0</v>
      </c>
      <c r="H45" s="88">
        <v>0</v>
      </c>
      <c r="I45" s="15">
        <v>0</v>
      </c>
      <c r="J45" s="88">
        <v>0</v>
      </c>
      <c r="K45" s="15">
        <v>0</v>
      </c>
      <c r="L45" s="88">
        <v>0</v>
      </c>
      <c r="M45" s="15">
        <v>0</v>
      </c>
      <c r="N45" s="88">
        <v>0</v>
      </c>
      <c r="O45" s="15">
        <v>0</v>
      </c>
      <c r="P45" s="88">
        <v>0</v>
      </c>
      <c r="Q45" s="15">
        <v>0</v>
      </c>
      <c r="R45" s="88">
        <v>0</v>
      </c>
      <c r="S45" s="15">
        <v>0</v>
      </c>
      <c r="T45" s="88">
        <v>0</v>
      </c>
    </row>
    <row r="46" spans="1:20" ht="15">
      <c r="A46" s="85">
        <v>73</v>
      </c>
      <c r="B46" s="86" t="s">
        <v>76</v>
      </c>
      <c r="C46" s="15">
        <v>0</v>
      </c>
      <c r="D46" s="88">
        <v>0</v>
      </c>
      <c r="E46" s="15">
        <v>0</v>
      </c>
      <c r="F46" s="88">
        <v>0</v>
      </c>
      <c r="G46" s="15">
        <v>0</v>
      </c>
      <c r="H46" s="88">
        <v>0</v>
      </c>
      <c r="I46" s="15">
        <v>0</v>
      </c>
      <c r="J46" s="88">
        <v>0</v>
      </c>
      <c r="K46" s="15">
        <v>0</v>
      </c>
      <c r="L46" s="88">
        <v>0</v>
      </c>
      <c r="M46" s="15">
        <v>0</v>
      </c>
      <c r="N46" s="88">
        <v>0</v>
      </c>
      <c r="O46" s="15">
        <v>0</v>
      </c>
      <c r="P46" s="88">
        <v>0</v>
      </c>
      <c r="Q46" s="15">
        <v>0</v>
      </c>
      <c r="R46" s="88">
        <v>0</v>
      </c>
      <c r="S46" s="15">
        <v>0</v>
      </c>
      <c r="T46" s="88">
        <v>0</v>
      </c>
    </row>
    <row r="47" spans="1:20" ht="15">
      <c r="A47" s="85">
        <v>74</v>
      </c>
      <c r="B47" s="86" t="s">
        <v>77</v>
      </c>
      <c r="C47" s="15">
        <v>0</v>
      </c>
      <c r="D47" s="88">
        <v>0</v>
      </c>
      <c r="E47" s="15">
        <v>0</v>
      </c>
      <c r="F47" s="88">
        <v>0</v>
      </c>
      <c r="G47" s="15">
        <v>0</v>
      </c>
      <c r="H47" s="88">
        <v>0</v>
      </c>
      <c r="I47" s="15">
        <v>0</v>
      </c>
      <c r="J47" s="88">
        <v>0</v>
      </c>
      <c r="K47" s="15">
        <v>0</v>
      </c>
      <c r="L47" s="88">
        <v>0</v>
      </c>
      <c r="M47" s="15">
        <v>0</v>
      </c>
      <c r="N47" s="88">
        <v>0</v>
      </c>
      <c r="O47" s="15">
        <v>0</v>
      </c>
      <c r="P47" s="88">
        <v>0</v>
      </c>
      <c r="Q47" s="15">
        <v>0</v>
      </c>
      <c r="R47" s="88">
        <v>0</v>
      </c>
      <c r="S47" s="15">
        <v>0</v>
      </c>
      <c r="T47" s="88">
        <v>0</v>
      </c>
    </row>
    <row r="48" spans="1:20" ht="15">
      <c r="A48" s="85">
        <v>75</v>
      </c>
      <c r="B48" s="86" t="s">
        <v>78</v>
      </c>
      <c r="C48" s="15">
        <v>0</v>
      </c>
      <c r="D48" s="88">
        <v>0</v>
      </c>
      <c r="E48" s="15">
        <v>0</v>
      </c>
      <c r="F48" s="88">
        <v>0</v>
      </c>
      <c r="G48" s="15">
        <v>0</v>
      </c>
      <c r="H48" s="88">
        <v>0</v>
      </c>
      <c r="I48" s="15">
        <v>0</v>
      </c>
      <c r="J48" s="88">
        <v>0</v>
      </c>
      <c r="K48" s="15">
        <v>0</v>
      </c>
      <c r="L48" s="88">
        <v>0</v>
      </c>
      <c r="M48" s="15">
        <v>0</v>
      </c>
      <c r="N48" s="88">
        <v>0</v>
      </c>
      <c r="O48" s="15">
        <v>0</v>
      </c>
      <c r="P48" s="88">
        <v>0</v>
      </c>
      <c r="Q48" s="15">
        <v>0</v>
      </c>
      <c r="R48" s="88">
        <v>0</v>
      </c>
      <c r="S48" s="15">
        <v>0</v>
      </c>
      <c r="T48" s="88">
        <v>0</v>
      </c>
    </row>
    <row r="49" spans="1:21" ht="15">
      <c r="A49" s="85">
        <v>79</v>
      </c>
      <c r="B49" s="86" t="s">
        <v>79</v>
      </c>
      <c r="C49" s="15">
        <v>0</v>
      </c>
      <c r="D49" s="88">
        <v>0</v>
      </c>
      <c r="E49" s="15">
        <v>0</v>
      </c>
      <c r="F49" s="88">
        <v>0</v>
      </c>
      <c r="G49" s="15">
        <v>0</v>
      </c>
      <c r="H49" s="88">
        <v>0</v>
      </c>
      <c r="I49" s="15">
        <v>0</v>
      </c>
      <c r="J49" s="88">
        <v>0</v>
      </c>
      <c r="K49" s="15">
        <v>1</v>
      </c>
      <c r="L49" s="88">
        <v>0.023809523809523808</v>
      </c>
      <c r="M49" s="15">
        <v>0</v>
      </c>
      <c r="N49" s="88">
        <v>0</v>
      </c>
      <c r="O49" s="15">
        <v>0</v>
      </c>
      <c r="P49" s="88">
        <v>0</v>
      </c>
      <c r="Q49" s="15">
        <v>0</v>
      </c>
      <c r="R49" s="88">
        <v>0</v>
      </c>
      <c r="S49" s="15">
        <v>0</v>
      </c>
      <c r="T49" s="88">
        <v>0</v>
      </c>
      <c r="U49" s="159" t="s">
        <v>342</v>
      </c>
    </row>
    <row r="50" spans="1:21" ht="15">
      <c r="A50" s="85">
        <v>80</v>
      </c>
      <c r="B50" s="86" t="s">
        <v>80</v>
      </c>
      <c r="C50" s="15">
        <v>0</v>
      </c>
      <c r="D50" s="88">
        <v>0</v>
      </c>
      <c r="E50" s="15">
        <v>1</v>
      </c>
      <c r="F50" s="88">
        <v>0.0196078431372549</v>
      </c>
      <c r="G50" s="15">
        <v>0</v>
      </c>
      <c r="H50" s="88">
        <v>0</v>
      </c>
      <c r="I50" s="15">
        <v>0</v>
      </c>
      <c r="J50" s="88">
        <v>0</v>
      </c>
      <c r="K50" s="15">
        <v>1</v>
      </c>
      <c r="L50" s="88">
        <v>0.023809523809523808</v>
      </c>
      <c r="M50" s="15">
        <v>1</v>
      </c>
      <c r="N50" s="88">
        <v>0.018867924528301886</v>
      </c>
      <c r="O50" s="15">
        <v>1</v>
      </c>
      <c r="P50" s="88">
        <v>0.01818181818181818</v>
      </c>
      <c r="Q50" s="15">
        <v>0</v>
      </c>
      <c r="R50" s="88">
        <v>0</v>
      </c>
      <c r="S50" s="15">
        <v>0</v>
      </c>
      <c r="T50" s="88">
        <v>0</v>
      </c>
      <c r="U50" s="159" t="s">
        <v>343</v>
      </c>
    </row>
    <row r="51" spans="1:20" ht="15">
      <c r="A51" s="85">
        <v>81</v>
      </c>
      <c r="B51" s="86" t="s">
        <v>81</v>
      </c>
      <c r="C51" s="15">
        <v>1</v>
      </c>
      <c r="D51" s="88">
        <v>0.02127659574468085</v>
      </c>
      <c r="E51" s="15">
        <v>0</v>
      </c>
      <c r="F51" s="88">
        <v>0</v>
      </c>
      <c r="G51" s="15">
        <v>0</v>
      </c>
      <c r="H51" s="88">
        <v>0</v>
      </c>
      <c r="I51" s="15">
        <v>0</v>
      </c>
      <c r="J51" s="88">
        <v>0</v>
      </c>
      <c r="K51" s="15">
        <v>0</v>
      </c>
      <c r="L51" s="88">
        <v>0</v>
      </c>
      <c r="M51" s="15">
        <v>0</v>
      </c>
      <c r="N51" s="88">
        <v>0</v>
      </c>
      <c r="O51" s="15">
        <v>0</v>
      </c>
      <c r="P51" s="88">
        <v>0</v>
      </c>
      <c r="Q51" s="15">
        <v>0</v>
      </c>
      <c r="R51" s="88">
        <v>0</v>
      </c>
      <c r="S51" s="15">
        <v>0</v>
      </c>
      <c r="T51" s="88">
        <v>0</v>
      </c>
    </row>
    <row r="52" spans="1:20" ht="15">
      <c r="A52" s="85">
        <v>82</v>
      </c>
      <c r="B52" s="86" t="s">
        <v>82</v>
      </c>
      <c r="C52" s="15">
        <v>0</v>
      </c>
      <c r="D52" s="88">
        <v>0</v>
      </c>
      <c r="E52" s="15">
        <v>0</v>
      </c>
      <c r="F52" s="88">
        <v>0</v>
      </c>
      <c r="G52" s="15">
        <v>0</v>
      </c>
      <c r="H52" s="88">
        <v>0</v>
      </c>
      <c r="I52" s="15">
        <v>0</v>
      </c>
      <c r="J52" s="88">
        <v>0</v>
      </c>
      <c r="K52" s="15">
        <v>0</v>
      </c>
      <c r="L52" s="88">
        <v>0</v>
      </c>
      <c r="M52" s="15">
        <v>0</v>
      </c>
      <c r="N52" s="88">
        <v>0</v>
      </c>
      <c r="O52" s="15">
        <v>0</v>
      </c>
      <c r="P52" s="88">
        <v>0</v>
      </c>
      <c r="Q52" s="15">
        <v>0</v>
      </c>
      <c r="R52" s="88">
        <v>0</v>
      </c>
      <c r="S52" s="15">
        <v>0</v>
      </c>
      <c r="T52" s="88">
        <v>0</v>
      </c>
    </row>
    <row r="53" spans="1:20" ht="28.5">
      <c r="A53" s="85">
        <v>83</v>
      </c>
      <c r="B53" s="86" t="s">
        <v>83</v>
      </c>
      <c r="C53" s="15">
        <v>1</v>
      </c>
      <c r="D53" s="88">
        <v>0.02127659574468085</v>
      </c>
      <c r="E53" s="15">
        <v>0</v>
      </c>
      <c r="F53" s="88">
        <v>0</v>
      </c>
      <c r="G53" s="15">
        <v>0</v>
      </c>
      <c r="H53" s="88">
        <v>0</v>
      </c>
      <c r="I53" s="15">
        <v>0</v>
      </c>
      <c r="J53" s="88">
        <v>0</v>
      </c>
      <c r="K53" s="15">
        <v>0</v>
      </c>
      <c r="L53" s="88">
        <v>0</v>
      </c>
      <c r="M53" s="15">
        <v>0</v>
      </c>
      <c r="N53" s="88">
        <v>0</v>
      </c>
      <c r="O53" s="15">
        <v>0</v>
      </c>
      <c r="P53" s="88">
        <v>0</v>
      </c>
      <c r="Q53" s="15">
        <v>0</v>
      </c>
      <c r="R53" s="88">
        <v>0</v>
      </c>
      <c r="S53" s="15">
        <v>0</v>
      </c>
      <c r="T53" s="88">
        <v>0</v>
      </c>
    </row>
    <row r="54" spans="1:20" ht="15">
      <c r="A54" s="85">
        <v>84</v>
      </c>
      <c r="B54" s="86" t="s">
        <v>84</v>
      </c>
      <c r="C54" s="15">
        <v>0</v>
      </c>
      <c r="D54" s="88">
        <v>0</v>
      </c>
      <c r="E54" s="15">
        <v>0</v>
      </c>
      <c r="F54" s="88">
        <v>0</v>
      </c>
      <c r="G54" s="15">
        <v>0</v>
      </c>
      <c r="H54" s="88">
        <v>0</v>
      </c>
      <c r="I54" s="15">
        <v>0</v>
      </c>
      <c r="J54" s="88">
        <v>0</v>
      </c>
      <c r="K54" s="15">
        <v>0</v>
      </c>
      <c r="L54" s="88">
        <v>0</v>
      </c>
      <c r="M54" s="15">
        <v>0</v>
      </c>
      <c r="N54" s="88">
        <v>0</v>
      </c>
      <c r="O54" s="15">
        <v>0</v>
      </c>
      <c r="P54" s="88">
        <v>0</v>
      </c>
      <c r="Q54" s="15">
        <v>0</v>
      </c>
      <c r="R54" s="88">
        <v>0</v>
      </c>
      <c r="S54" s="15">
        <v>0</v>
      </c>
      <c r="T54" s="88">
        <v>0</v>
      </c>
    </row>
    <row r="55" spans="1:21" ht="28.5">
      <c r="A55" s="85">
        <v>85</v>
      </c>
      <c r="B55" s="86" t="s">
        <v>85</v>
      </c>
      <c r="C55" s="15">
        <v>0</v>
      </c>
      <c r="D55" s="88">
        <v>0</v>
      </c>
      <c r="E55" s="15">
        <v>2</v>
      </c>
      <c r="F55" s="88">
        <v>0.0392156862745098</v>
      </c>
      <c r="G55" s="15">
        <v>0</v>
      </c>
      <c r="H55" s="88">
        <v>0</v>
      </c>
      <c r="I55" s="15">
        <v>0</v>
      </c>
      <c r="J55" s="88">
        <v>0</v>
      </c>
      <c r="K55" s="15">
        <v>0</v>
      </c>
      <c r="L55" s="88">
        <v>0</v>
      </c>
      <c r="M55" s="15">
        <v>0</v>
      </c>
      <c r="N55" s="88">
        <v>0</v>
      </c>
      <c r="O55" s="15">
        <v>1</v>
      </c>
      <c r="P55" s="88">
        <v>0.01818181818181818</v>
      </c>
      <c r="Q55" s="15">
        <v>0</v>
      </c>
      <c r="R55" s="88">
        <v>0</v>
      </c>
      <c r="S55" s="15">
        <v>0</v>
      </c>
      <c r="T55" s="88">
        <v>0</v>
      </c>
      <c r="U55" s="159" t="s">
        <v>400</v>
      </c>
    </row>
    <row r="56" spans="1:20" ht="15">
      <c r="A56" s="85">
        <v>89</v>
      </c>
      <c r="B56" s="86" t="s">
        <v>86</v>
      </c>
      <c r="C56" s="14">
        <v>0</v>
      </c>
      <c r="D56" s="88">
        <v>0</v>
      </c>
      <c r="E56" s="14">
        <v>0</v>
      </c>
      <c r="F56" s="88">
        <v>0</v>
      </c>
      <c r="G56" s="14">
        <v>0</v>
      </c>
      <c r="H56" s="88">
        <v>0</v>
      </c>
      <c r="I56" s="15">
        <v>0</v>
      </c>
      <c r="J56" s="88">
        <v>0</v>
      </c>
      <c r="K56" s="15">
        <v>0</v>
      </c>
      <c r="L56" s="88">
        <v>0</v>
      </c>
      <c r="M56" s="15">
        <v>0</v>
      </c>
      <c r="N56" s="88">
        <v>0</v>
      </c>
      <c r="O56" s="15">
        <v>0</v>
      </c>
      <c r="P56" s="88">
        <v>0</v>
      </c>
      <c r="Q56" s="15">
        <v>0</v>
      </c>
      <c r="R56" s="88">
        <v>0</v>
      </c>
      <c r="S56" s="15">
        <v>0</v>
      </c>
      <c r="T56" s="88">
        <v>0</v>
      </c>
    </row>
    <row r="57" spans="1:21" ht="15.75" thickBot="1">
      <c r="A57" s="81">
        <v>99</v>
      </c>
      <c r="B57" s="89" t="s">
        <v>87</v>
      </c>
      <c r="C57" s="77">
        <v>7</v>
      </c>
      <c r="D57" s="91">
        <v>0.14893617021276595</v>
      </c>
      <c r="E57" s="77">
        <v>5</v>
      </c>
      <c r="F57" s="91">
        <v>0.09803921568627451</v>
      </c>
      <c r="G57" s="77">
        <v>3</v>
      </c>
      <c r="H57" s="91">
        <v>0.06818181818181818</v>
      </c>
      <c r="I57" s="17">
        <v>7</v>
      </c>
      <c r="J57" s="91">
        <v>0.175</v>
      </c>
      <c r="K57" s="17">
        <v>3</v>
      </c>
      <c r="L57" s="91">
        <v>0.07142857142857142</v>
      </c>
      <c r="M57" s="17">
        <v>3</v>
      </c>
      <c r="N57" s="91">
        <v>0.05660377358490567</v>
      </c>
      <c r="O57" s="17">
        <v>11</v>
      </c>
      <c r="P57" s="91">
        <v>0.2</v>
      </c>
      <c r="Q57" s="17">
        <v>3</v>
      </c>
      <c r="R57" s="91">
        <v>0.08108108108108109</v>
      </c>
      <c r="S57" s="17">
        <v>6</v>
      </c>
      <c r="T57" s="91">
        <v>0.14634146341463414</v>
      </c>
      <c r="U57" s="159" t="s">
        <v>344</v>
      </c>
    </row>
    <row r="58" spans="1:21" ht="15.75" thickBot="1">
      <c r="A58" s="188" t="s">
        <v>88</v>
      </c>
      <c r="B58" s="189"/>
      <c r="C58" s="79">
        <v>47</v>
      </c>
      <c r="D58" s="21">
        <v>1</v>
      </c>
      <c r="E58" s="79">
        <v>51</v>
      </c>
      <c r="F58" s="21">
        <v>1</v>
      </c>
      <c r="G58" s="79">
        <v>44</v>
      </c>
      <c r="H58" s="21">
        <v>1</v>
      </c>
      <c r="I58" s="78">
        <v>40</v>
      </c>
      <c r="J58" s="59">
        <v>1</v>
      </c>
      <c r="K58" s="78">
        <v>42</v>
      </c>
      <c r="L58" s="59">
        <v>1</v>
      </c>
      <c r="M58" s="78">
        <v>53</v>
      </c>
      <c r="N58" s="59">
        <v>1</v>
      </c>
      <c r="O58" s="78">
        <v>55</v>
      </c>
      <c r="P58" s="59">
        <v>1</v>
      </c>
      <c r="Q58" s="78">
        <v>37</v>
      </c>
      <c r="R58" s="59">
        <v>1</v>
      </c>
      <c r="S58" s="78">
        <v>41</v>
      </c>
      <c r="T58" s="59">
        <v>1</v>
      </c>
      <c r="U58" s="159" t="s">
        <v>345</v>
      </c>
    </row>
    <row r="59" spans="1:20" ht="15">
      <c r="A59" s="80"/>
      <c r="B59" s="70"/>
      <c r="C59" s="92"/>
      <c r="D59" s="92"/>
      <c r="E59" s="92"/>
      <c r="F59" s="92"/>
      <c r="G59" s="92"/>
      <c r="H59" s="92"/>
      <c r="I59" s="92"/>
      <c r="J59" s="92"/>
      <c r="K59" s="70"/>
      <c r="L59" s="92"/>
      <c r="M59" s="70"/>
      <c r="N59" s="92"/>
      <c r="O59" s="70"/>
      <c r="P59" s="92"/>
      <c r="Q59" s="70"/>
      <c r="R59" s="92"/>
      <c r="S59" s="70"/>
      <c r="T59" s="92"/>
    </row>
    <row r="60" spans="1:20" ht="15">
      <c r="A60" s="70"/>
      <c r="B60" s="70"/>
      <c r="C60" s="92">
        <f aca="true" t="shared" si="0" ref="C60:O60">SUM(C6:C57)</f>
        <v>47</v>
      </c>
      <c r="D60" s="120">
        <f t="shared" si="0"/>
        <v>1</v>
      </c>
      <c r="E60" s="92">
        <f t="shared" si="0"/>
        <v>51</v>
      </c>
      <c r="F60" s="120">
        <f t="shared" si="0"/>
        <v>1.0000000000000002</v>
      </c>
      <c r="G60" s="92">
        <f t="shared" si="0"/>
        <v>44</v>
      </c>
      <c r="H60" s="120">
        <f t="shared" si="0"/>
        <v>1</v>
      </c>
      <c r="I60" s="92">
        <f t="shared" si="0"/>
        <v>40</v>
      </c>
      <c r="J60" s="120">
        <f t="shared" si="0"/>
        <v>1</v>
      </c>
      <c r="K60" s="70">
        <f t="shared" si="0"/>
        <v>42</v>
      </c>
      <c r="L60" s="120">
        <f t="shared" si="0"/>
        <v>1</v>
      </c>
      <c r="M60" s="70">
        <f t="shared" si="0"/>
        <v>53</v>
      </c>
      <c r="N60" s="120">
        <f t="shared" si="0"/>
        <v>1</v>
      </c>
      <c r="O60" s="70">
        <f t="shared" si="0"/>
        <v>55</v>
      </c>
      <c r="P60" s="120">
        <f>SUM(P6:P57)</f>
        <v>1</v>
      </c>
      <c r="Q60" s="70">
        <f>SUM(Q6:Q57)</f>
        <v>37</v>
      </c>
      <c r="R60" s="120">
        <f>SUM(R6:R57)</f>
        <v>0.9999999999999998</v>
      </c>
      <c r="S60" s="70">
        <f>SUM(S6:S57)</f>
        <v>41</v>
      </c>
      <c r="T60" s="120">
        <f>SUM(T6:T57)</f>
        <v>1</v>
      </c>
    </row>
  </sheetData>
  <sheetProtection/>
  <mergeCells count="15">
    <mergeCell ref="C4:D4"/>
    <mergeCell ref="O4:P4"/>
    <mergeCell ref="E4:F4"/>
    <mergeCell ref="M4:N4"/>
    <mergeCell ref="G4:H4"/>
    <mergeCell ref="I4:J4"/>
    <mergeCell ref="C3:T3"/>
    <mergeCell ref="K4:L4"/>
    <mergeCell ref="Q4:R4"/>
    <mergeCell ref="A58:B58"/>
    <mergeCell ref="A1:T1"/>
    <mergeCell ref="A2:T2"/>
    <mergeCell ref="A3:A5"/>
    <mergeCell ref="B3:B5"/>
    <mergeCell ref="S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07" customWidth="1"/>
    <col min="2" max="2" width="59.57421875" style="107" bestFit="1" customWidth="1"/>
    <col min="3" max="10" width="11.8515625" style="107" customWidth="1"/>
    <col min="11" max="11" width="11.421875" style="159" customWidth="1"/>
    <col min="12" max="16384" width="9.140625" style="107" customWidth="1"/>
  </cols>
  <sheetData>
    <row r="1" spans="1:10" ht="24.75" customHeight="1" thickBot="1" thickTop="1">
      <c r="A1" s="214" t="s">
        <v>454</v>
      </c>
      <c r="B1" s="215"/>
      <c r="C1" s="215"/>
      <c r="D1" s="215"/>
      <c r="E1" s="215"/>
      <c r="F1" s="215"/>
      <c r="G1" s="215"/>
      <c r="H1" s="215"/>
      <c r="I1" s="216"/>
      <c r="J1" s="217"/>
    </row>
    <row r="2" spans="1:10" ht="19.5" customHeight="1" thickBot="1" thickTop="1">
      <c r="A2" s="280" t="s">
        <v>198</v>
      </c>
      <c r="B2" s="196" t="s">
        <v>25</v>
      </c>
      <c r="C2" s="221" t="s">
        <v>92</v>
      </c>
      <c r="D2" s="220"/>
      <c r="E2" s="220"/>
      <c r="F2" s="220"/>
      <c r="G2" s="220"/>
      <c r="H2" s="220"/>
      <c r="I2" s="221" t="s">
        <v>88</v>
      </c>
      <c r="J2" s="222"/>
    </row>
    <row r="3" spans="1:10" ht="19.5" customHeight="1">
      <c r="A3" s="281"/>
      <c r="B3" s="197"/>
      <c r="C3" s="183" t="s">
        <v>93</v>
      </c>
      <c r="D3" s="213"/>
      <c r="E3" s="183" t="s">
        <v>94</v>
      </c>
      <c r="F3" s="184"/>
      <c r="G3" s="227" t="s">
        <v>95</v>
      </c>
      <c r="H3" s="200"/>
      <c r="I3" s="223"/>
      <c r="J3" s="224"/>
    </row>
    <row r="4" spans="1:10" ht="19.5" customHeight="1" thickBot="1">
      <c r="A4" s="282"/>
      <c r="B4" s="198"/>
      <c r="C4" s="61" t="s">
        <v>33</v>
      </c>
      <c r="D4" s="62" t="s">
        <v>34</v>
      </c>
      <c r="E4" s="61" t="s">
        <v>33</v>
      </c>
      <c r="F4" s="60" t="s">
        <v>34</v>
      </c>
      <c r="G4" s="63" t="s">
        <v>33</v>
      </c>
      <c r="H4" s="62" t="s">
        <v>34</v>
      </c>
      <c r="I4" s="64" t="s">
        <v>33</v>
      </c>
      <c r="J4" s="65" t="s">
        <v>34</v>
      </c>
    </row>
    <row r="5" spans="1:11" ht="15">
      <c r="A5" s="143" t="s">
        <v>35</v>
      </c>
      <c r="B5" s="101" t="s">
        <v>249</v>
      </c>
      <c r="C5" s="108">
        <v>2</v>
      </c>
      <c r="D5" s="151">
        <v>0.33333333333333326</v>
      </c>
      <c r="E5" s="108">
        <v>2</v>
      </c>
      <c r="F5" s="140">
        <v>0.07692307692307693</v>
      </c>
      <c r="G5" s="109">
        <v>2</v>
      </c>
      <c r="H5" s="151">
        <v>0.2222222222222222</v>
      </c>
      <c r="I5" s="108">
        <v>6</v>
      </c>
      <c r="J5" s="140">
        <v>0.14634146341463414</v>
      </c>
      <c r="K5" s="159" t="s">
        <v>373</v>
      </c>
    </row>
    <row r="6" spans="1:11" ht="15">
      <c r="A6" s="144" t="s">
        <v>250</v>
      </c>
      <c r="B6" s="103" t="s">
        <v>251</v>
      </c>
      <c r="C6" s="27">
        <v>0</v>
      </c>
      <c r="D6" s="145">
        <v>0</v>
      </c>
      <c r="E6" s="27">
        <v>1</v>
      </c>
      <c r="F6" s="141">
        <v>0.038461538461538464</v>
      </c>
      <c r="G6" s="56">
        <v>0</v>
      </c>
      <c r="H6" s="145">
        <v>0</v>
      </c>
      <c r="I6" s="27">
        <v>1</v>
      </c>
      <c r="J6" s="141">
        <v>0.024390243902439025</v>
      </c>
      <c r="K6" s="159" t="s">
        <v>374</v>
      </c>
    </row>
    <row r="7" spans="1:11" ht="15">
      <c r="A7" s="144" t="s">
        <v>252</v>
      </c>
      <c r="B7" s="103" t="s">
        <v>253</v>
      </c>
      <c r="C7" s="27">
        <v>1</v>
      </c>
      <c r="D7" s="145">
        <v>0.16666666666666663</v>
      </c>
      <c r="E7" s="27">
        <v>1</v>
      </c>
      <c r="F7" s="141">
        <v>0.038461538461538464</v>
      </c>
      <c r="G7" s="56">
        <v>0</v>
      </c>
      <c r="H7" s="145">
        <v>0</v>
      </c>
      <c r="I7" s="27">
        <v>2</v>
      </c>
      <c r="J7" s="141">
        <v>0.04878048780487805</v>
      </c>
      <c r="K7" s="159" t="s">
        <v>375</v>
      </c>
    </row>
    <row r="8" spans="1:10" ht="15">
      <c r="A8" s="144" t="s">
        <v>254</v>
      </c>
      <c r="B8" s="103" t="s">
        <v>255</v>
      </c>
      <c r="C8" s="27">
        <v>0</v>
      </c>
      <c r="D8" s="145">
        <v>0</v>
      </c>
      <c r="E8" s="27">
        <v>0</v>
      </c>
      <c r="F8" s="141">
        <v>0</v>
      </c>
      <c r="G8" s="56">
        <v>0</v>
      </c>
      <c r="H8" s="145">
        <v>0</v>
      </c>
      <c r="I8" s="27">
        <v>0</v>
      </c>
      <c r="J8" s="141">
        <v>0</v>
      </c>
    </row>
    <row r="9" spans="1:10" ht="15">
      <c r="A9" s="144" t="s">
        <v>256</v>
      </c>
      <c r="B9" s="103" t="s">
        <v>257</v>
      </c>
      <c r="C9" s="27">
        <v>0</v>
      </c>
      <c r="D9" s="145">
        <v>0</v>
      </c>
      <c r="E9" s="27">
        <v>0</v>
      </c>
      <c r="F9" s="141">
        <v>0</v>
      </c>
      <c r="G9" s="56">
        <v>0</v>
      </c>
      <c r="H9" s="145">
        <v>0</v>
      </c>
      <c r="I9" s="27">
        <v>0</v>
      </c>
      <c r="J9" s="141">
        <v>0</v>
      </c>
    </row>
    <row r="10" spans="1:10" ht="15">
      <c r="A10" s="144" t="s">
        <v>258</v>
      </c>
      <c r="B10" s="103" t="s">
        <v>259</v>
      </c>
      <c r="C10" s="27">
        <v>0</v>
      </c>
      <c r="D10" s="145">
        <v>0</v>
      </c>
      <c r="E10" s="27">
        <v>0</v>
      </c>
      <c r="F10" s="141">
        <v>0</v>
      </c>
      <c r="G10" s="56">
        <v>0</v>
      </c>
      <c r="H10" s="145">
        <v>0</v>
      </c>
      <c r="I10" s="27">
        <v>0</v>
      </c>
      <c r="J10" s="141">
        <v>0</v>
      </c>
    </row>
    <row r="11" spans="1:10" ht="15">
      <c r="A11" s="144" t="s">
        <v>260</v>
      </c>
      <c r="B11" s="103" t="s">
        <v>261</v>
      </c>
      <c r="C11" s="27">
        <v>0</v>
      </c>
      <c r="D11" s="145">
        <v>0</v>
      </c>
      <c r="E11" s="27">
        <v>0</v>
      </c>
      <c r="F11" s="141">
        <v>0</v>
      </c>
      <c r="G11" s="56">
        <v>0</v>
      </c>
      <c r="H11" s="145">
        <v>0</v>
      </c>
      <c r="I11" s="27">
        <v>0</v>
      </c>
      <c r="J11" s="141">
        <v>0</v>
      </c>
    </row>
    <row r="12" spans="1:11" ht="15">
      <c r="A12" s="144" t="s">
        <v>262</v>
      </c>
      <c r="B12" s="103" t="s">
        <v>263</v>
      </c>
      <c r="C12" s="27">
        <v>1</v>
      </c>
      <c r="D12" s="145">
        <v>0.16666666666666663</v>
      </c>
      <c r="E12" s="27">
        <v>0</v>
      </c>
      <c r="F12" s="141">
        <v>0</v>
      </c>
      <c r="G12" s="56">
        <v>0</v>
      </c>
      <c r="H12" s="145">
        <v>0</v>
      </c>
      <c r="I12" s="27">
        <v>1</v>
      </c>
      <c r="J12" s="141">
        <v>0.024390243902439025</v>
      </c>
      <c r="K12" s="159" t="s">
        <v>396</v>
      </c>
    </row>
    <row r="13" spans="1:11" ht="15">
      <c r="A13" s="144" t="s">
        <v>264</v>
      </c>
      <c r="B13" s="103" t="s">
        <v>265</v>
      </c>
      <c r="C13" s="27">
        <v>0</v>
      </c>
      <c r="D13" s="145">
        <v>0</v>
      </c>
      <c r="E13" s="27">
        <v>1</v>
      </c>
      <c r="F13" s="141">
        <v>0.038461538461538464</v>
      </c>
      <c r="G13" s="56">
        <v>0</v>
      </c>
      <c r="H13" s="145">
        <v>0</v>
      </c>
      <c r="I13" s="27">
        <v>1</v>
      </c>
      <c r="J13" s="141">
        <v>0.024390243902439025</v>
      </c>
      <c r="K13" s="161" t="s">
        <v>463</v>
      </c>
    </row>
    <row r="14" spans="1:11" ht="15">
      <c r="A14" s="144" t="s">
        <v>266</v>
      </c>
      <c r="B14" s="103" t="s">
        <v>267</v>
      </c>
      <c r="C14" s="27">
        <v>0</v>
      </c>
      <c r="D14" s="145">
        <v>0</v>
      </c>
      <c r="E14" s="27">
        <v>1</v>
      </c>
      <c r="F14" s="141">
        <v>0.038461538461538464</v>
      </c>
      <c r="G14" s="56">
        <v>0</v>
      </c>
      <c r="H14" s="145">
        <v>0</v>
      </c>
      <c r="I14" s="27">
        <v>1</v>
      </c>
      <c r="J14" s="141">
        <v>0.024390243902439025</v>
      </c>
      <c r="K14" s="159" t="s">
        <v>414</v>
      </c>
    </row>
    <row r="15" spans="1:10" ht="15">
      <c r="A15" s="144" t="s">
        <v>268</v>
      </c>
      <c r="B15" s="103" t="s">
        <v>267</v>
      </c>
      <c r="C15" s="27">
        <v>0</v>
      </c>
      <c r="D15" s="145">
        <v>0</v>
      </c>
      <c r="E15" s="27">
        <v>0</v>
      </c>
      <c r="F15" s="141">
        <v>0</v>
      </c>
      <c r="G15" s="56">
        <v>0</v>
      </c>
      <c r="H15" s="145">
        <v>0</v>
      </c>
      <c r="I15" s="27">
        <v>0</v>
      </c>
      <c r="J15" s="141">
        <v>0</v>
      </c>
    </row>
    <row r="16" spans="1:10" ht="15">
      <c r="A16" s="144" t="s">
        <v>269</v>
      </c>
      <c r="B16" s="103" t="s">
        <v>270</v>
      </c>
      <c r="C16" s="27">
        <v>0</v>
      </c>
      <c r="D16" s="145">
        <v>0</v>
      </c>
      <c r="E16" s="27">
        <v>0</v>
      </c>
      <c r="F16" s="141">
        <v>0</v>
      </c>
      <c r="G16" s="56">
        <v>0</v>
      </c>
      <c r="H16" s="145">
        <v>0</v>
      </c>
      <c r="I16" s="27">
        <v>0</v>
      </c>
      <c r="J16" s="141">
        <v>0</v>
      </c>
    </row>
    <row r="17" spans="1:10" ht="15">
      <c r="A17" s="144" t="s">
        <v>271</v>
      </c>
      <c r="B17" s="103" t="s">
        <v>272</v>
      </c>
      <c r="C17" s="27">
        <v>0</v>
      </c>
      <c r="D17" s="145">
        <v>0</v>
      </c>
      <c r="E17" s="27">
        <v>0</v>
      </c>
      <c r="F17" s="141">
        <v>0</v>
      </c>
      <c r="G17" s="56">
        <v>0</v>
      </c>
      <c r="H17" s="145">
        <v>0</v>
      </c>
      <c r="I17" s="27">
        <v>0</v>
      </c>
      <c r="J17" s="141">
        <v>0</v>
      </c>
    </row>
    <row r="18" spans="1:10" ht="15">
      <c r="A18" s="144" t="s">
        <v>273</v>
      </c>
      <c r="B18" s="103" t="s">
        <v>272</v>
      </c>
      <c r="C18" s="27">
        <v>0</v>
      </c>
      <c r="D18" s="145">
        <v>0</v>
      </c>
      <c r="E18" s="27">
        <v>0</v>
      </c>
      <c r="F18" s="141">
        <v>0</v>
      </c>
      <c r="G18" s="56">
        <v>0</v>
      </c>
      <c r="H18" s="145">
        <v>0</v>
      </c>
      <c r="I18" s="27">
        <v>0</v>
      </c>
      <c r="J18" s="141">
        <v>0</v>
      </c>
    </row>
    <row r="19" spans="1:10" ht="15">
      <c r="A19" s="144" t="s">
        <v>274</v>
      </c>
      <c r="B19" s="103" t="s">
        <v>275</v>
      </c>
      <c r="C19" s="27">
        <v>0</v>
      </c>
      <c r="D19" s="145">
        <v>0</v>
      </c>
      <c r="E19" s="27">
        <v>0</v>
      </c>
      <c r="F19" s="141">
        <v>0</v>
      </c>
      <c r="G19" s="56">
        <v>0</v>
      </c>
      <c r="H19" s="145">
        <v>0</v>
      </c>
      <c r="I19" s="27">
        <v>0</v>
      </c>
      <c r="J19" s="141">
        <v>0</v>
      </c>
    </row>
    <row r="20" spans="1:10" ht="15">
      <c r="A20" s="144" t="s">
        <v>276</v>
      </c>
      <c r="B20" s="103" t="s">
        <v>277</v>
      </c>
      <c r="C20" s="27">
        <v>0</v>
      </c>
      <c r="D20" s="145">
        <v>0</v>
      </c>
      <c r="E20" s="27">
        <v>0</v>
      </c>
      <c r="F20" s="141">
        <v>0</v>
      </c>
      <c r="G20" s="56">
        <v>0</v>
      </c>
      <c r="H20" s="145">
        <v>0</v>
      </c>
      <c r="I20" s="27">
        <v>0</v>
      </c>
      <c r="J20" s="141">
        <v>0</v>
      </c>
    </row>
    <row r="21" spans="1:11" ht="15">
      <c r="A21" s="144" t="s">
        <v>278</v>
      </c>
      <c r="B21" s="103" t="s">
        <v>279</v>
      </c>
      <c r="C21" s="27">
        <v>0</v>
      </c>
      <c r="D21" s="145">
        <v>0</v>
      </c>
      <c r="E21" s="27">
        <v>0</v>
      </c>
      <c r="F21" s="141">
        <v>0</v>
      </c>
      <c r="G21" s="56">
        <v>0</v>
      </c>
      <c r="H21" s="145">
        <v>0</v>
      </c>
      <c r="I21" s="27">
        <v>0</v>
      </c>
      <c r="J21" s="141">
        <v>0</v>
      </c>
      <c r="K21" s="159" t="s">
        <v>376</v>
      </c>
    </row>
    <row r="22" spans="1:11" ht="15">
      <c r="A22" s="144" t="s">
        <v>280</v>
      </c>
      <c r="B22" s="103" t="s">
        <v>281</v>
      </c>
      <c r="C22" s="27">
        <v>0</v>
      </c>
      <c r="D22" s="145">
        <v>0</v>
      </c>
      <c r="E22" s="27">
        <v>1</v>
      </c>
      <c r="F22" s="141">
        <v>0.038461538461538464</v>
      </c>
      <c r="G22" s="56">
        <v>0</v>
      </c>
      <c r="H22" s="145">
        <v>0</v>
      </c>
      <c r="I22" s="27">
        <v>1</v>
      </c>
      <c r="J22" s="141">
        <v>0.024390243902439025</v>
      </c>
      <c r="K22" s="159" t="s">
        <v>377</v>
      </c>
    </row>
    <row r="23" spans="1:10" ht="15">
      <c r="A23" s="144" t="s">
        <v>282</v>
      </c>
      <c r="B23" s="156" t="s">
        <v>283</v>
      </c>
      <c r="C23" s="27">
        <v>0</v>
      </c>
      <c r="D23" s="145">
        <v>0</v>
      </c>
      <c r="E23" s="27">
        <v>0</v>
      </c>
      <c r="F23" s="141">
        <v>0</v>
      </c>
      <c r="G23" s="56">
        <v>0</v>
      </c>
      <c r="H23" s="145">
        <v>0</v>
      </c>
      <c r="I23" s="27">
        <v>0</v>
      </c>
      <c r="J23" s="141">
        <v>0</v>
      </c>
    </row>
    <row r="24" spans="1:11" ht="15">
      <c r="A24" s="144" t="s">
        <v>284</v>
      </c>
      <c r="B24" s="103" t="s">
        <v>285</v>
      </c>
      <c r="C24" s="27">
        <v>0</v>
      </c>
      <c r="D24" s="145">
        <v>0</v>
      </c>
      <c r="E24" s="27">
        <v>0</v>
      </c>
      <c r="F24" s="141">
        <v>0</v>
      </c>
      <c r="G24" s="56">
        <v>0</v>
      </c>
      <c r="H24" s="145">
        <v>0</v>
      </c>
      <c r="I24" s="27">
        <v>0</v>
      </c>
      <c r="J24" s="141">
        <v>0</v>
      </c>
      <c r="K24" s="159" t="s">
        <v>378</v>
      </c>
    </row>
    <row r="25" spans="1:10" ht="15">
      <c r="A25" s="144" t="s">
        <v>286</v>
      </c>
      <c r="B25" s="103" t="s">
        <v>287</v>
      </c>
      <c r="C25" s="27">
        <v>0</v>
      </c>
      <c r="D25" s="145">
        <v>0</v>
      </c>
      <c r="E25" s="27">
        <v>0</v>
      </c>
      <c r="F25" s="141">
        <v>0</v>
      </c>
      <c r="G25" s="56">
        <v>0</v>
      </c>
      <c r="H25" s="145">
        <v>0</v>
      </c>
      <c r="I25" s="27">
        <v>0</v>
      </c>
      <c r="J25" s="141">
        <v>0</v>
      </c>
    </row>
    <row r="26" spans="1:10" ht="15">
      <c r="A26" s="144" t="s">
        <v>288</v>
      </c>
      <c r="B26" s="103" t="s">
        <v>289</v>
      </c>
      <c r="C26" s="27">
        <v>0</v>
      </c>
      <c r="D26" s="145">
        <v>0</v>
      </c>
      <c r="E26" s="27">
        <v>0</v>
      </c>
      <c r="F26" s="141">
        <v>0</v>
      </c>
      <c r="G26" s="56">
        <v>0</v>
      </c>
      <c r="H26" s="145">
        <v>0</v>
      </c>
      <c r="I26" s="27">
        <v>0</v>
      </c>
      <c r="J26" s="141">
        <v>0</v>
      </c>
    </row>
    <row r="27" spans="1:11" ht="15">
      <c r="A27" s="144" t="s">
        <v>290</v>
      </c>
      <c r="B27" s="103" t="s">
        <v>291</v>
      </c>
      <c r="C27" s="27">
        <v>0</v>
      </c>
      <c r="D27" s="145">
        <v>0</v>
      </c>
      <c r="E27" s="27">
        <v>0</v>
      </c>
      <c r="F27" s="141">
        <v>0</v>
      </c>
      <c r="G27" s="56">
        <v>0</v>
      </c>
      <c r="H27" s="145">
        <v>0</v>
      </c>
      <c r="I27" s="27">
        <v>0</v>
      </c>
      <c r="J27" s="141">
        <v>0</v>
      </c>
      <c r="K27" s="159" t="s">
        <v>408</v>
      </c>
    </row>
    <row r="28" spans="1:10" ht="15">
      <c r="A28" s="144" t="s">
        <v>292</v>
      </c>
      <c r="B28" s="103" t="s">
        <v>293</v>
      </c>
      <c r="C28" s="27">
        <v>0</v>
      </c>
      <c r="D28" s="145">
        <v>0</v>
      </c>
      <c r="E28" s="27">
        <v>0</v>
      </c>
      <c r="F28" s="141">
        <v>0</v>
      </c>
      <c r="G28" s="56">
        <v>0</v>
      </c>
      <c r="H28" s="145">
        <v>0</v>
      </c>
      <c r="I28" s="27">
        <v>0</v>
      </c>
      <c r="J28" s="141">
        <v>0</v>
      </c>
    </row>
    <row r="29" spans="1:10" ht="15">
      <c r="A29" s="144" t="s">
        <v>294</v>
      </c>
      <c r="B29" s="103" t="s">
        <v>295</v>
      </c>
      <c r="C29" s="27">
        <v>0</v>
      </c>
      <c r="D29" s="145">
        <v>0</v>
      </c>
      <c r="E29" s="27">
        <v>0</v>
      </c>
      <c r="F29" s="141">
        <v>0</v>
      </c>
      <c r="G29" s="56">
        <v>0</v>
      </c>
      <c r="H29" s="145">
        <v>0</v>
      </c>
      <c r="I29" s="157">
        <v>0</v>
      </c>
      <c r="J29" s="141">
        <v>0</v>
      </c>
    </row>
    <row r="30" spans="1:10" ht="15">
      <c r="A30" s="144" t="s">
        <v>296</v>
      </c>
      <c r="B30" s="103" t="s">
        <v>297</v>
      </c>
      <c r="C30" s="27">
        <v>0</v>
      </c>
      <c r="D30" s="145">
        <v>0</v>
      </c>
      <c r="E30" s="27">
        <v>0</v>
      </c>
      <c r="F30" s="141">
        <v>0</v>
      </c>
      <c r="G30" s="56">
        <v>0</v>
      </c>
      <c r="H30" s="145">
        <v>0</v>
      </c>
      <c r="I30" s="27">
        <v>0</v>
      </c>
      <c r="J30" s="141">
        <v>0</v>
      </c>
    </row>
    <row r="31" spans="1:10" ht="15">
      <c r="A31" s="15">
        <v>55</v>
      </c>
      <c r="B31" s="103" t="s">
        <v>298</v>
      </c>
      <c r="C31" s="27">
        <v>0</v>
      </c>
      <c r="D31" s="145">
        <v>0</v>
      </c>
      <c r="E31" s="27">
        <v>0</v>
      </c>
      <c r="F31" s="141">
        <v>0</v>
      </c>
      <c r="G31" s="56">
        <v>0</v>
      </c>
      <c r="H31" s="145">
        <v>0</v>
      </c>
      <c r="I31" s="27">
        <v>0</v>
      </c>
      <c r="J31" s="141">
        <v>0</v>
      </c>
    </row>
    <row r="32" spans="1:11" ht="15">
      <c r="A32" s="144" t="s">
        <v>299</v>
      </c>
      <c r="B32" s="103" t="s">
        <v>300</v>
      </c>
      <c r="C32" s="27">
        <v>0</v>
      </c>
      <c r="D32" s="145">
        <v>0</v>
      </c>
      <c r="E32" s="27">
        <v>0</v>
      </c>
      <c r="F32" s="141">
        <v>0</v>
      </c>
      <c r="G32" s="56">
        <v>0</v>
      </c>
      <c r="H32" s="145">
        <v>0</v>
      </c>
      <c r="I32" s="27">
        <v>0</v>
      </c>
      <c r="J32" s="141">
        <v>0</v>
      </c>
      <c r="K32" s="159" t="s">
        <v>409</v>
      </c>
    </row>
    <row r="33" spans="1:10" ht="15">
      <c r="A33" s="144" t="s">
        <v>301</v>
      </c>
      <c r="B33" s="103" t="s">
        <v>302</v>
      </c>
      <c r="C33" s="27">
        <v>0</v>
      </c>
      <c r="D33" s="145">
        <v>0</v>
      </c>
      <c r="E33" s="27">
        <v>0</v>
      </c>
      <c r="F33" s="141">
        <v>0</v>
      </c>
      <c r="G33" s="56">
        <v>0</v>
      </c>
      <c r="H33" s="145">
        <v>0</v>
      </c>
      <c r="I33" s="27">
        <v>0</v>
      </c>
      <c r="J33" s="141">
        <v>0</v>
      </c>
    </row>
    <row r="34" spans="1:11" ht="15">
      <c r="A34" s="144" t="s">
        <v>303</v>
      </c>
      <c r="B34" s="103" t="s">
        <v>304</v>
      </c>
      <c r="C34" s="27">
        <v>0</v>
      </c>
      <c r="D34" s="145">
        <v>0</v>
      </c>
      <c r="E34" s="27">
        <v>1</v>
      </c>
      <c r="F34" s="141">
        <v>0.038461538461538464</v>
      </c>
      <c r="G34" s="56">
        <v>0</v>
      </c>
      <c r="H34" s="145">
        <v>0</v>
      </c>
      <c r="I34" s="27">
        <v>1</v>
      </c>
      <c r="J34" s="141">
        <v>0.024390243902439025</v>
      </c>
      <c r="K34" s="161" t="s">
        <v>462</v>
      </c>
    </row>
    <row r="35" spans="1:10" ht="15">
      <c r="A35" s="144" t="s">
        <v>305</v>
      </c>
      <c r="B35" s="103" t="s">
        <v>306</v>
      </c>
      <c r="C35" s="27">
        <v>0</v>
      </c>
      <c r="D35" s="145">
        <v>0</v>
      </c>
      <c r="E35" s="27">
        <v>0</v>
      </c>
      <c r="F35" s="141">
        <v>0</v>
      </c>
      <c r="G35" s="56">
        <v>0</v>
      </c>
      <c r="H35" s="145">
        <v>0</v>
      </c>
      <c r="I35" s="27">
        <v>0</v>
      </c>
      <c r="J35" s="141">
        <v>0</v>
      </c>
    </row>
    <row r="36" spans="1:11" ht="15">
      <c r="A36" s="144" t="s">
        <v>307</v>
      </c>
      <c r="B36" s="103" t="s">
        <v>308</v>
      </c>
      <c r="C36" s="27">
        <v>0</v>
      </c>
      <c r="D36" s="145">
        <v>0</v>
      </c>
      <c r="E36" s="27">
        <v>0</v>
      </c>
      <c r="F36" s="141">
        <v>0</v>
      </c>
      <c r="G36" s="56">
        <v>0</v>
      </c>
      <c r="H36" s="145">
        <v>0</v>
      </c>
      <c r="I36" s="27">
        <v>0</v>
      </c>
      <c r="J36" s="141">
        <v>0</v>
      </c>
      <c r="K36" s="159" t="s">
        <v>410</v>
      </c>
    </row>
    <row r="37" spans="1:10" ht="15">
      <c r="A37" s="144" t="s">
        <v>309</v>
      </c>
      <c r="B37" s="103" t="s">
        <v>310</v>
      </c>
      <c r="C37" s="27">
        <v>0</v>
      </c>
      <c r="D37" s="145">
        <v>0</v>
      </c>
      <c r="E37" s="27">
        <v>0</v>
      </c>
      <c r="F37" s="141">
        <v>0</v>
      </c>
      <c r="G37" s="56">
        <v>0</v>
      </c>
      <c r="H37" s="145">
        <v>0</v>
      </c>
      <c r="I37" s="27">
        <v>0</v>
      </c>
      <c r="J37" s="141">
        <v>0</v>
      </c>
    </row>
    <row r="38" spans="1:10" ht="15">
      <c r="A38" s="144" t="s">
        <v>311</v>
      </c>
      <c r="B38" s="103" t="s">
        <v>312</v>
      </c>
      <c r="C38" s="27">
        <v>0</v>
      </c>
      <c r="D38" s="145">
        <v>0</v>
      </c>
      <c r="E38" s="27">
        <v>0</v>
      </c>
      <c r="F38" s="141">
        <v>0</v>
      </c>
      <c r="G38" s="56">
        <v>0</v>
      </c>
      <c r="H38" s="145">
        <v>0</v>
      </c>
      <c r="I38" s="27">
        <v>0</v>
      </c>
      <c r="J38" s="141">
        <v>0</v>
      </c>
    </row>
    <row r="39" spans="1:10" ht="15">
      <c r="A39" s="144" t="s">
        <v>313</v>
      </c>
      <c r="B39" s="103" t="s">
        <v>314</v>
      </c>
      <c r="C39" s="27">
        <v>0</v>
      </c>
      <c r="D39" s="145">
        <v>0</v>
      </c>
      <c r="E39" s="27">
        <v>0</v>
      </c>
      <c r="F39" s="141">
        <v>0</v>
      </c>
      <c r="G39" s="56">
        <v>0</v>
      </c>
      <c r="H39" s="145">
        <v>0</v>
      </c>
      <c r="I39" s="27">
        <v>0</v>
      </c>
      <c r="J39" s="141">
        <v>0</v>
      </c>
    </row>
    <row r="40" spans="1:10" ht="15">
      <c r="A40" s="144" t="s">
        <v>315</v>
      </c>
      <c r="B40" s="103" t="s">
        <v>316</v>
      </c>
      <c r="C40" s="27">
        <v>0</v>
      </c>
      <c r="D40" s="145">
        <v>0</v>
      </c>
      <c r="E40" s="27">
        <v>0</v>
      </c>
      <c r="F40" s="141">
        <v>0</v>
      </c>
      <c r="G40" s="56">
        <v>0</v>
      </c>
      <c r="H40" s="145">
        <v>0</v>
      </c>
      <c r="I40" s="27">
        <v>0</v>
      </c>
      <c r="J40" s="141">
        <v>0</v>
      </c>
    </row>
    <row r="41" spans="1:10" ht="15">
      <c r="A41" s="144" t="s">
        <v>317</v>
      </c>
      <c r="B41" s="103" t="s">
        <v>318</v>
      </c>
      <c r="C41" s="27">
        <v>0</v>
      </c>
      <c r="D41" s="145">
        <v>0</v>
      </c>
      <c r="E41" s="27">
        <v>0</v>
      </c>
      <c r="F41" s="141">
        <v>0</v>
      </c>
      <c r="G41" s="56">
        <v>0</v>
      </c>
      <c r="H41" s="145">
        <v>0</v>
      </c>
      <c r="I41" s="27">
        <v>0</v>
      </c>
      <c r="J41" s="141">
        <v>0</v>
      </c>
    </row>
    <row r="42" spans="1:11" ht="28.5">
      <c r="A42" s="144" t="s">
        <v>319</v>
      </c>
      <c r="B42" s="103" t="s">
        <v>320</v>
      </c>
      <c r="C42" s="27">
        <v>0</v>
      </c>
      <c r="D42" s="145">
        <v>0</v>
      </c>
      <c r="E42" s="27">
        <v>1</v>
      </c>
      <c r="F42" s="141">
        <v>0.038461538461538464</v>
      </c>
      <c r="G42" s="56">
        <v>0</v>
      </c>
      <c r="H42" s="145">
        <v>0</v>
      </c>
      <c r="I42" s="27">
        <v>1</v>
      </c>
      <c r="J42" s="141">
        <v>0.024390243902439025</v>
      </c>
      <c r="K42" s="159" t="s">
        <v>379</v>
      </c>
    </row>
    <row r="43" spans="1:11" ht="15">
      <c r="A43" s="144" t="s">
        <v>321</v>
      </c>
      <c r="B43" s="103" t="s">
        <v>322</v>
      </c>
      <c r="C43" s="27">
        <v>0</v>
      </c>
      <c r="D43" s="145">
        <v>0</v>
      </c>
      <c r="E43" s="27">
        <v>4</v>
      </c>
      <c r="F43" s="141">
        <v>0.15384615384615385</v>
      </c>
      <c r="G43" s="56">
        <v>3</v>
      </c>
      <c r="H43" s="145">
        <v>0.33333333333333326</v>
      </c>
      <c r="I43" s="27">
        <v>7</v>
      </c>
      <c r="J43" s="141">
        <v>0.17073170731707318</v>
      </c>
      <c r="K43" s="159" t="s">
        <v>380</v>
      </c>
    </row>
    <row r="44" spans="1:11" ht="15">
      <c r="A44" s="144" t="s">
        <v>323</v>
      </c>
      <c r="B44" s="103" t="s">
        <v>324</v>
      </c>
      <c r="C44" s="27">
        <v>1</v>
      </c>
      <c r="D44" s="145">
        <v>0.16666666666666663</v>
      </c>
      <c r="E44" s="27">
        <v>8</v>
      </c>
      <c r="F44" s="141">
        <v>0.3076923076923077</v>
      </c>
      <c r="G44" s="56">
        <v>1</v>
      </c>
      <c r="H44" s="145">
        <v>0.1111111111111111</v>
      </c>
      <c r="I44" s="27">
        <v>10</v>
      </c>
      <c r="J44" s="141">
        <v>0.24390243902439024</v>
      </c>
      <c r="K44" s="159" t="s">
        <v>381</v>
      </c>
    </row>
    <row r="45" spans="1:11" ht="15.75" thickBot="1">
      <c r="A45" s="146" t="s">
        <v>325</v>
      </c>
      <c r="B45" s="105" t="s">
        <v>326</v>
      </c>
      <c r="C45" s="28">
        <v>1</v>
      </c>
      <c r="D45" s="147">
        <v>0.16666666666666663</v>
      </c>
      <c r="E45" s="28">
        <v>5</v>
      </c>
      <c r="F45" s="142">
        <v>0.19230769230769235</v>
      </c>
      <c r="G45" s="57">
        <v>3</v>
      </c>
      <c r="H45" s="147">
        <v>0.33333333333333326</v>
      </c>
      <c r="I45" s="28">
        <v>9</v>
      </c>
      <c r="J45" s="142">
        <v>0.21951219512195125</v>
      </c>
      <c r="K45" s="159" t="s">
        <v>382</v>
      </c>
    </row>
    <row r="46" spans="1:11" ht="15.75" thickBot="1">
      <c r="A46" s="188" t="s">
        <v>88</v>
      </c>
      <c r="B46" s="201"/>
      <c r="C46" s="29">
        <v>6</v>
      </c>
      <c r="D46" s="58">
        <v>1</v>
      </c>
      <c r="E46" s="29">
        <v>26</v>
      </c>
      <c r="F46" s="59">
        <v>1</v>
      </c>
      <c r="G46" s="31">
        <v>9</v>
      </c>
      <c r="H46" s="58">
        <v>1</v>
      </c>
      <c r="I46" s="29">
        <v>41</v>
      </c>
      <c r="J46" s="59">
        <v>1</v>
      </c>
      <c r="K46" s="159" t="s">
        <v>345</v>
      </c>
    </row>
    <row r="48" spans="3:10" ht="15">
      <c r="C48" s="107">
        <f aca="true" t="shared" si="0" ref="C48:I48">SUM(C5:C45)</f>
        <v>6</v>
      </c>
      <c r="D48" s="171">
        <f t="shared" si="0"/>
        <v>0.9999999999999998</v>
      </c>
      <c r="E48" s="107">
        <f t="shared" si="0"/>
        <v>26</v>
      </c>
      <c r="F48" s="171">
        <f t="shared" si="0"/>
        <v>1</v>
      </c>
      <c r="G48" s="170">
        <f t="shared" si="0"/>
        <v>9</v>
      </c>
      <c r="H48" s="171">
        <f t="shared" si="0"/>
        <v>0.9999999999999998</v>
      </c>
      <c r="I48" s="170">
        <f t="shared" si="0"/>
        <v>41</v>
      </c>
      <c r="J48" s="171">
        <f>SUM(J5:J45)</f>
        <v>1</v>
      </c>
    </row>
  </sheetData>
  <sheetProtection/>
  <mergeCells count="9">
    <mergeCell ref="A46:B46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59.57421875" style="107" bestFit="1" customWidth="1"/>
    <col min="3" max="3" width="9.421875" style="107" customWidth="1"/>
    <col min="4" max="4" width="12.7109375" style="107" customWidth="1"/>
    <col min="5" max="5" width="10.57421875" style="107" customWidth="1"/>
    <col min="6" max="6" width="11.57421875" style="107" customWidth="1"/>
    <col min="7" max="7" width="9.421875" style="107" customWidth="1"/>
    <col min="8" max="8" width="11.28125" style="107" customWidth="1"/>
    <col min="9" max="9" width="11.421875" style="159" customWidth="1"/>
    <col min="10" max="16384" width="9.140625" style="107" customWidth="1"/>
  </cols>
  <sheetData>
    <row r="1" spans="1:8" ht="49.5" customHeight="1" thickBot="1" thickTop="1">
      <c r="A1" s="214" t="s">
        <v>455</v>
      </c>
      <c r="B1" s="215"/>
      <c r="C1" s="215"/>
      <c r="D1" s="215"/>
      <c r="E1" s="215"/>
      <c r="F1" s="215"/>
      <c r="G1" s="216"/>
      <c r="H1" s="217"/>
    </row>
    <row r="2" spans="1:8" ht="19.5" customHeight="1" thickBot="1" thickTop="1">
      <c r="A2" s="280" t="s">
        <v>198</v>
      </c>
      <c r="B2" s="196" t="s">
        <v>25</v>
      </c>
      <c r="C2" s="206" t="s">
        <v>96</v>
      </c>
      <c r="D2" s="276"/>
      <c r="E2" s="276"/>
      <c r="F2" s="208"/>
      <c r="G2" s="221" t="s">
        <v>88</v>
      </c>
      <c r="H2" s="222"/>
    </row>
    <row r="3" spans="1:8" ht="19.5" customHeight="1">
      <c r="A3" s="281"/>
      <c r="B3" s="197"/>
      <c r="C3" s="267" t="s">
        <v>97</v>
      </c>
      <c r="D3" s="226"/>
      <c r="E3" s="183" t="s">
        <v>98</v>
      </c>
      <c r="F3" s="184"/>
      <c r="G3" s="223"/>
      <c r="H3" s="224"/>
    </row>
    <row r="4" spans="1:8" ht="19.5" customHeight="1" thickBot="1">
      <c r="A4" s="282"/>
      <c r="B4" s="198"/>
      <c r="C4" s="63" t="s">
        <v>33</v>
      </c>
      <c r="D4" s="66" t="s">
        <v>34</v>
      </c>
      <c r="E4" s="61" t="s">
        <v>33</v>
      </c>
      <c r="F4" s="67" t="s">
        <v>34</v>
      </c>
      <c r="G4" s="64" t="s">
        <v>33</v>
      </c>
      <c r="H4" s="68" t="s">
        <v>34</v>
      </c>
    </row>
    <row r="5" spans="1:9" ht="15">
      <c r="A5" s="143" t="s">
        <v>35</v>
      </c>
      <c r="B5" s="101" t="s">
        <v>249</v>
      </c>
      <c r="C5" s="108">
        <v>2</v>
      </c>
      <c r="D5" s="151">
        <v>0.13333333333333333</v>
      </c>
      <c r="E5" s="108">
        <v>1</v>
      </c>
      <c r="F5" s="140">
        <v>1</v>
      </c>
      <c r="G5" s="108">
        <v>3</v>
      </c>
      <c r="H5" s="140">
        <v>0.12</v>
      </c>
      <c r="I5" s="159" t="s">
        <v>373</v>
      </c>
    </row>
    <row r="6" spans="1:9" ht="15">
      <c r="A6" s="144" t="s">
        <v>250</v>
      </c>
      <c r="B6" s="103" t="s">
        <v>251</v>
      </c>
      <c r="C6" s="27">
        <v>0</v>
      </c>
      <c r="D6" s="145">
        <v>0</v>
      </c>
      <c r="E6" s="27">
        <v>0</v>
      </c>
      <c r="F6" s="141">
        <v>0</v>
      </c>
      <c r="G6" s="27">
        <v>1</v>
      </c>
      <c r="H6" s="141">
        <v>0.04</v>
      </c>
      <c r="I6" s="159" t="s">
        <v>374</v>
      </c>
    </row>
    <row r="7" spans="1:9" ht="15">
      <c r="A7" s="144" t="s">
        <v>252</v>
      </c>
      <c r="B7" s="103" t="s">
        <v>253</v>
      </c>
      <c r="C7" s="27">
        <v>0</v>
      </c>
      <c r="D7" s="145">
        <v>0</v>
      </c>
      <c r="E7" s="27">
        <v>0</v>
      </c>
      <c r="F7" s="141">
        <v>0</v>
      </c>
      <c r="G7" s="27">
        <v>2</v>
      </c>
      <c r="H7" s="141">
        <v>0.08</v>
      </c>
      <c r="I7" s="159" t="s">
        <v>375</v>
      </c>
    </row>
    <row r="8" spans="1:8" ht="15">
      <c r="A8" s="144" t="s">
        <v>254</v>
      </c>
      <c r="B8" s="103" t="s">
        <v>255</v>
      </c>
      <c r="C8" s="27">
        <v>0</v>
      </c>
      <c r="D8" s="145">
        <v>0</v>
      </c>
      <c r="E8" s="27">
        <v>0</v>
      </c>
      <c r="F8" s="141">
        <v>0</v>
      </c>
      <c r="G8" s="27">
        <v>0</v>
      </c>
      <c r="H8" s="141">
        <v>0</v>
      </c>
    </row>
    <row r="9" spans="1:8" ht="15">
      <c r="A9" s="144" t="s">
        <v>256</v>
      </c>
      <c r="B9" s="103" t="s">
        <v>257</v>
      </c>
      <c r="C9" s="27">
        <v>0</v>
      </c>
      <c r="D9" s="145">
        <v>0</v>
      </c>
      <c r="E9" s="27">
        <v>0</v>
      </c>
      <c r="F9" s="141">
        <v>0</v>
      </c>
      <c r="G9" s="27">
        <v>0</v>
      </c>
      <c r="H9" s="141">
        <v>0</v>
      </c>
    </row>
    <row r="10" spans="1:8" ht="15">
      <c r="A10" s="144" t="s">
        <v>258</v>
      </c>
      <c r="B10" s="103" t="s">
        <v>259</v>
      </c>
      <c r="C10" s="27">
        <v>0</v>
      </c>
      <c r="D10" s="145">
        <v>0</v>
      </c>
      <c r="E10" s="27">
        <v>0</v>
      </c>
      <c r="F10" s="141">
        <v>0</v>
      </c>
      <c r="G10" s="27">
        <v>0</v>
      </c>
      <c r="H10" s="141">
        <v>0</v>
      </c>
    </row>
    <row r="11" spans="1:8" ht="15">
      <c r="A11" s="144" t="s">
        <v>260</v>
      </c>
      <c r="B11" s="103" t="s">
        <v>261</v>
      </c>
      <c r="C11" s="27">
        <v>0</v>
      </c>
      <c r="D11" s="145">
        <v>0</v>
      </c>
      <c r="E11" s="27">
        <v>0</v>
      </c>
      <c r="F11" s="141">
        <v>0</v>
      </c>
      <c r="G11" s="27">
        <v>0</v>
      </c>
      <c r="H11" s="141">
        <v>0</v>
      </c>
    </row>
    <row r="12" spans="1:9" ht="15">
      <c r="A12" s="144" t="s">
        <v>262</v>
      </c>
      <c r="B12" s="103" t="s">
        <v>263</v>
      </c>
      <c r="C12" s="27">
        <v>0</v>
      </c>
      <c r="D12" s="145">
        <v>0</v>
      </c>
      <c r="E12" s="27">
        <v>0</v>
      </c>
      <c r="F12" s="141">
        <v>0</v>
      </c>
      <c r="G12" s="27">
        <v>1</v>
      </c>
      <c r="H12" s="141">
        <v>0.04</v>
      </c>
      <c r="I12" s="159" t="s">
        <v>396</v>
      </c>
    </row>
    <row r="13" spans="1:9" ht="15">
      <c r="A13" s="144" t="s">
        <v>264</v>
      </c>
      <c r="B13" s="103" t="s">
        <v>265</v>
      </c>
      <c r="C13" s="27">
        <v>1</v>
      </c>
      <c r="D13" s="145">
        <v>0.06666666666666667</v>
      </c>
      <c r="E13" s="27">
        <v>0</v>
      </c>
      <c r="F13" s="141">
        <v>0</v>
      </c>
      <c r="G13" s="27">
        <v>0</v>
      </c>
      <c r="H13" s="141">
        <v>0</v>
      </c>
      <c r="I13" s="161" t="s">
        <v>463</v>
      </c>
    </row>
    <row r="14" spans="1:9" ht="15">
      <c r="A14" s="144" t="s">
        <v>266</v>
      </c>
      <c r="B14" s="103" t="s">
        <v>267</v>
      </c>
      <c r="C14" s="27">
        <v>1</v>
      </c>
      <c r="D14" s="145">
        <v>0.06666666666666667</v>
      </c>
      <c r="E14" s="27">
        <v>0</v>
      </c>
      <c r="F14" s="141">
        <v>0</v>
      </c>
      <c r="G14" s="27">
        <v>0</v>
      </c>
      <c r="H14" s="141">
        <v>0</v>
      </c>
      <c r="I14" s="161" t="s">
        <v>414</v>
      </c>
    </row>
    <row r="15" spans="1:8" ht="15">
      <c r="A15" s="144" t="s">
        <v>268</v>
      </c>
      <c r="B15" s="103" t="s">
        <v>267</v>
      </c>
      <c r="C15" s="27">
        <v>0</v>
      </c>
      <c r="D15" s="145">
        <v>0</v>
      </c>
      <c r="E15" s="27">
        <v>0</v>
      </c>
      <c r="F15" s="141">
        <v>0</v>
      </c>
      <c r="G15" s="27">
        <v>0</v>
      </c>
      <c r="H15" s="141">
        <v>0</v>
      </c>
    </row>
    <row r="16" spans="1:8" ht="15">
      <c r="A16" s="144" t="s">
        <v>269</v>
      </c>
      <c r="B16" s="103" t="s">
        <v>270</v>
      </c>
      <c r="C16" s="27">
        <v>0</v>
      </c>
      <c r="D16" s="145">
        <v>0</v>
      </c>
      <c r="E16" s="27">
        <v>0</v>
      </c>
      <c r="F16" s="141">
        <v>0</v>
      </c>
      <c r="G16" s="27">
        <v>0</v>
      </c>
      <c r="H16" s="141">
        <v>0</v>
      </c>
    </row>
    <row r="17" spans="1:8" ht="15">
      <c r="A17" s="144" t="s">
        <v>271</v>
      </c>
      <c r="B17" s="103" t="s">
        <v>272</v>
      </c>
      <c r="C17" s="27">
        <v>0</v>
      </c>
      <c r="D17" s="145">
        <v>0</v>
      </c>
      <c r="E17" s="27">
        <v>0</v>
      </c>
      <c r="F17" s="141">
        <v>0</v>
      </c>
      <c r="G17" s="27">
        <v>0</v>
      </c>
      <c r="H17" s="141">
        <v>0</v>
      </c>
    </row>
    <row r="18" spans="1:8" ht="15">
      <c r="A18" s="144" t="s">
        <v>273</v>
      </c>
      <c r="B18" s="103" t="s">
        <v>272</v>
      </c>
      <c r="C18" s="27">
        <v>0</v>
      </c>
      <c r="D18" s="145">
        <v>0</v>
      </c>
      <c r="E18" s="27">
        <v>0</v>
      </c>
      <c r="F18" s="141">
        <v>0</v>
      </c>
      <c r="G18" s="27">
        <v>0</v>
      </c>
      <c r="H18" s="141">
        <v>0</v>
      </c>
    </row>
    <row r="19" spans="1:8" ht="15">
      <c r="A19" s="144" t="s">
        <v>274</v>
      </c>
      <c r="B19" s="103" t="s">
        <v>275</v>
      </c>
      <c r="C19" s="27">
        <v>0</v>
      </c>
      <c r="D19" s="145">
        <v>0</v>
      </c>
      <c r="E19" s="27">
        <v>0</v>
      </c>
      <c r="F19" s="141">
        <v>0</v>
      </c>
      <c r="G19" s="27">
        <v>0</v>
      </c>
      <c r="H19" s="141">
        <v>0</v>
      </c>
    </row>
    <row r="20" spans="1:8" ht="15">
      <c r="A20" s="144" t="s">
        <v>276</v>
      </c>
      <c r="B20" s="103" t="s">
        <v>277</v>
      </c>
      <c r="C20" s="27">
        <v>0</v>
      </c>
      <c r="D20" s="145">
        <v>0</v>
      </c>
      <c r="E20" s="27">
        <v>0</v>
      </c>
      <c r="F20" s="141">
        <v>0</v>
      </c>
      <c r="G20" s="27">
        <v>0</v>
      </c>
      <c r="H20" s="141">
        <v>0</v>
      </c>
    </row>
    <row r="21" spans="1:9" ht="15">
      <c r="A21" s="144" t="s">
        <v>278</v>
      </c>
      <c r="B21" s="103" t="s">
        <v>279</v>
      </c>
      <c r="C21" s="27">
        <v>0</v>
      </c>
      <c r="D21" s="145">
        <v>0</v>
      </c>
      <c r="E21" s="27">
        <v>0</v>
      </c>
      <c r="F21" s="141">
        <v>0</v>
      </c>
      <c r="G21" s="27">
        <v>0</v>
      </c>
      <c r="H21" s="141">
        <v>0</v>
      </c>
      <c r="I21" s="159" t="s">
        <v>376</v>
      </c>
    </row>
    <row r="22" spans="1:9" ht="15">
      <c r="A22" s="144" t="s">
        <v>280</v>
      </c>
      <c r="B22" s="103" t="s">
        <v>281</v>
      </c>
      <c r="C22" s="27">
        <v>1</v>
      </c>
      <c r="D22" s="145">
        <v>0.06666666666666667</v>
      </c>
      <c r="E22" s="27">
        <v>0</v>
      </c>
      <c r="F22" s="141">
        <v>0</v>
      </c>
      <c r="G22" s="27">
        <v>0</v>
      </c>
      <c r="H22" s="141">
        <v>0</v>
      </c>
      <c r="I22" s="161" t="s">
        <v>377</v>
      </c>
    </row>
    <row r="23" spans="1:8" ht="15">
      <c r="A23" s="144" t="s">
        <v>282</v>
      </c>
      <c r="B23" s="156" t="s">
        <v>283</v>
      </c>
      <c r="C23" s="27">
        <v>0</v>
      </c>
      <c r="D23" s="145">
        <v>0</v>
      </c>
      <c r="E23" s="27">
        <v>0</v>
      </c>
      <c r="F23" s="141">
        <v>0</v>
      </c>
      <c r="G23" s="27">
        <v>0</v>
      </c>
      <c r="H23" s="141">
        <v>0</v>
      </c>
    </row>
    <row r="24" spans="1:9" ht="15">
      <c r="A24" s="144" t="s">
        <v>284</v>
      </c>
      <c r="B24" s="103" t="s">
        <v>285</v>
      </c>
      <c r="C24" s="27">
        <v>0</v>
      </c>
      <c r="D24" s="145">
        <v>0</v>
      </c>
      <c r="E24" s="27">
        <v>0</v>
      </c>
      <c r="F24" s="141">
        <v>0</v>
      </c>
      <c r="G24" s="27">
        <v>0</v>
      </c>
      <c r="H24" s="141">
        <v>0</v>
      </c>
      <c r="I24" s="159" t="s">
        <v>378</v>
      </c>
    </row>
    <row r="25" spans="1:8" ht="15">
      <c r="A25" s="144" t="s">
        <v>286</v>
      </c>
      <c r="B25" s="103" t="s">
        <v>287</v>
      </c>
      <c r="C25" s="27">
        <v>0</v>
      </c>
      <c r="D25" s="145">
        <v>0</v>
      </c>
      <c r="E25" s="27">
        <v>0</v>
      </c>
      <c r="F25" s="141">
        <v>0</v>
      </c>
      <c r="G25" s="27">
        <v>0</v>
      </c>
      <c r="H25" s="141">
        <v>0</v>
      </c>
    </row>
    <row r="26" spans="1:8" ht="15">
      <c r="A26" s="144" t="s">
        <v>288</v>
      </c>
      <c r="B26" s="103" t="s">
        <v>289</v>
      </c>
      <c r="C26" s="27">
        <v>0</v>
      </c>
      <c r="D26" s="145">
        <v>0</v>
      </c>
      <c r="E26" s="27">
        <v>0</v>
      </c>
      <c r="F26" s="141">
        <v>0</v>
      </c>
      <c r="G26" s="27">
        <v>0</v>
      </c>
      <c r="H26" s="141">
        <v>0</v>
      </c>
    </row>
    <row r="27" spans="1:9" ht="15">
      <c r="A27" s="144" t="s">
        <v>290</v>
      </c>
      <c r="B27" s="103" t="s">
        <v>291</v>
      </c>
      <c r="C27" s="27">
        <v>0</v>
      </c>
      <c r="D27" s="145">
        <v>0</v>
      </c>
      <c r="E27" s="27">
        <v>0</v>
      </c>
      <c r="F27" s="141">
        <v>0</v>
      </c>
      <c r="G27" s="27">
        <v>0</v>
      </c>
      <c r="H27" s="141">
        <v>0</v>
      </c>
      <c r="I27" s="159" t="s">
        <v>408</v>
      </c>
    </row>
    <row r="28" spans="1:8" ht="15">
      <c r="A28" s="144" t="s">
        <v>292</v>
      </c>
      <c r="B28" s="103" t="s">
        <v>293</v>
      </c>
      <c r="C28" s="27">
        <v>0</v>
      </c>
      <c r="D28" s="145">
        <v>0</v>
      </c>
      <c r="E28" s="27">
        <v>0</v>
      </c>
      <c r="F28" s="141">
        <v>0</v>
      </c>
      <c r="G28" s="27">
        <v>0</v>
      </c>
      <c r="H28" s="141">
        <v>0</v>
      </c>
    </row>
    <row r="29" spans="1:8" ht="15">
      <c r="A29" s="144" t="s">
        <v>294</v>
      </c>
      <c r="B29" s="103" t="s">
        <v>295</v>
      </c>
      <c r="C29" s="27">
        <v>0</v>
      </c>
      <c r="D29" s="145">
        <v>0</v>
      </c>
      <c r="E29" s="27">
        <v>0</v>
      </c>
      <c r="F29" s="141">
        <v>0</v>
      </c>
      <c r="G29" s="27">
        <v>0</v>
      </c>
      <c r="H29" s="141">
        <v>0</v>
      </c>
    </row>
    <row r="30" spans="1:8" ht="15">
      <c r="A30" s="144" t="s">
        <v>296</v>
      </c>
      <c r="B30" s="103" t="s">
        <v>297</v>
      </c>
      <c r="C30" s="27">
        <v>0</v>
      </c>
      <c r="D30" s="145">
        <v>0</v>
      </c>
      <c r="E30" s="27">
        <v>0</v>
      </c>
      <c r="F30" s="141">
        <v>0</v>
      </c>
      <c r="G30" s="27">
        <v>0</v>
      </c>
      <c r="H30" s="141">
        <v>0</v>
      </c>
    </row>
    <row r="31" spans="1:8" ht="15">
      <c r="A31" s="15">
        <v>55</v>
      </c>
      <c r="B31" s="103" t="s">
        <v>298</v>
      </c>
      <c r="C31" s="27">
        <v>0</v>
      </c>
      <c r="D31" s="145">
        <v>0</v>
      </c>
      <c r="E31" s="27">
        <v>0</v>
      </c>
      <c r="F31" s="141">
        <v>0</v>
      </c>
      <c r="G31" s="27">
        <v>0</v>
      </c>
      <c r="H31" s="141">
        <v>0</v>
      </c>
    </row>
    <row r="32" spans="1:9" ht="15">
      <c r="A32" s="144" t="s">
        <v>299</v>
      </c>
      <c r="B32" s="103" t="s">
        <v>300</v>
      </c>
      <c r="C32" s="27">
        <v>0</v>
      </c>
      <c r="D32" s="145">
        <v>0</v>
      </c>
      <c r="E32" s="27">
        <v>0</v>
      </c>
      <c r="F32" s="141">
        <v>0</v>
      </c>
      <c r="G32" s="27">
        <v>0</v>
      </c>
      <c r="H32" s="141">
        <v>0</v>
      </c>
      <c r="I32" s="159" t="s">
        <v>409</v>
      </c>
    </row>
    <row r="33" spans="1:8" ht="15">
      <c r="A33" s="144" t="s">
        <v>301</v>
      </c>
      <c r="B33" s="103" t="s">
        <v>302</v>
      </c>
      <c r="C33" s="27">
        <v>0</v>
      </c>
      <c r="D33" s="145">
        <v>0</v>
      </c>
      <c r="E33" s="27">
        <v>0</v>
      </c>
      <c r="F33" s="141">
        <v>0</v>
      </c>
      <c r="G33" s="27">
        <v>0</v>
      </c>
      <c r="H33" s="141">
        <v>0</v>
      </c>
    </row>
    <row r="34" spans="1:9" ht="15">
      <c r="A34" s="144" t="s">
        <v>303</v>
      </c>
      <c r="B34" s="103" t="s">
        <v>304</v>
      </c>
      <c r="C34" s="27">
        <v>0</v>
      </c>
      <c r="D34" s="145">
        <v>0</v>
      </c>
      <c r="E34" s="27">
        <v>0</v>
      </c>
      <c r="F34" s="141">
        <v>0</v>
      </c>
      <c r="G34" s="27">
        <v>1</v>
      </c>
      <c r="H34" s="141">
        <v>0.04</v>
      </c>
      <c r="I34" s="161" t="s">
        <v>462</v>
      </c>
    </row>
    <row r="35" spans="1:8" ht="15">
      <c r="A35" s="144" t="s">
        <v>305</v>
      </c>
      <c r="B35" s="103" t="s">
        <v>306</v>
      </c>
      <c r="C35" s="27">
        <v>0</v>
      </c>
      <c r="D35" s="145">
        <v>0</v>
      </c>
      <c r="E35" s="27">
        <v>0</v>
      </c>
      <c r="F35" s="141">
        <v>0</v>
      </c>
      <c r="G35" s="27">
        <v>0</v>
      </c>
      <c r="H35" s="141">
        <v>0</v>
      </c>
    </row>
    <row r="36" spans="1:9" ht="15">
      <c r="A36" s="144" t="s">
        <v>307</v>
      </c>
      <c r="B36" s="103" t="s">
        <v>308</v>
      </c>
      <c r="C36" s="27">
        <v>0</v>
      </c>
      <c r="D36" s="145">
        <v>0</v>
      </c>
      <c r="E36" s="27">
        <v>0</v>
      </c>
      <c r="F36" s="141">
        <v>0</v>
      </c>
      <c r="G36" s="27">
        <v>0</v>
      </c>
      <c r="H36" s="141">
        <v>0</v>
      </c>
      <c r="I36" s="159" t="s">
        <v>410</v>
      </c>
    </row>
    <row r="37" spans="1:8" ht="15">
      <c r="A37" s="144" t="s">
        <v>309</v>
      </c>
      <c r="B37" s="103" t="s">
        <v>310</v>
      </c>
      <c r="C37" s="27">
        <v>0</v>
      </c>
      <c r="D37" s="145">
        <v>0</v>
      </c>
      <c r="E37" s="27">
        <v>0</v>
      </c>
      <c r="F37" s="141">
        <v>0</v>
      </c>
      <c r="G37" s="27">
        <v>0</v>
      </c>
      <c r="H37" s="141">
        <v>0</v>
      </c>
    </row>
    <row r="38" spans="1:8" ht="15">
      <c r="A38" s="144" t="s">
        <v>311</v>
      </c>
      <c r="B38" s="103" t="s">
        <v>312</v>
      </c>
      <c r="C38" s="27">
        <v>0</v>
      </c>
      <c r="D38" s="145">
        <v>0</v>
      </c>
      <c r="E38" s="27">
        <v>0</v>
      </c>
      <c r="F38" s="141">
        <v>0</v>
      </c>
      <c r="G38" s="27">
        <v>0</v>
      </c>
      <c r="H38" s="141">
        <v>0</v>
      </c>
    </row>
    <row r="39" spans="1:8" ht="15">
      <c r="A39" s="144" t="s">
        <v>313</v>
      </c>
      <c r="B39" s="103" t="s">
        <v>314</v>
      </c>
      <c r="C39" s="27">
        <v>0</v>
      </c>
      <c r="D39" s="145">
        <v>0</v>
      </c>
      <c r="E39" s="27">
        <v>0</v>
      </c>
      <c r="F39" s="141">
        <v>0</v>
      </c>
      <c r="G39" s="27">
        <v>0</v>
      </c>
      <c r="H39" s="141">
        <v>0</v>
      </c>
    </row>
    <row r="40" spans="1:8" ht="15">
      <c r="A40" s="144" t="s">
        <v>315</v>
      </c>
      <c r="B40" s="103" t="s">
        <v>316</v>
      </c>
      <c r="C40" s="27">
        <v>0</v>
      </c>
      <c r="D40" s="145">
        <v>0</v>
      </c>
      <c r="E40" s="27">
        <v>0</v>
      </c>
      <c r="F40" s="141">
        <v>0</v>
      </c>
      <c r="G40" s="27">
        <v>0</v>
      </c>
      <c r="H40" s="141">
        <v>0</v>
      </c>
    </row>
    <row r="41" spans="1:8" ht="15">
      <c r="A41" s="144" t="s">
        <v>317</v>
      </c>
      <c r="B41" s="103" t="s">
        <v>318</v>
      </c>
      <c r="C41" s="27">
        <v>0</v>
      </c>
      <c r="D41" s="145">
        <v>0</v>
      </c>
      <c r="E41" s="27">
        <v>0</v>
      </c>
      <c r="F41" s="141">
        <v>0</v>
      </c>
      <c r="G41" s="27">
        <v>0</v>
      </c>
      <c r="H41" s="141">
        <v>0</v>
      </c>
    </row>
    <row r="42" spans="1:9" ht="28.5">
      <c r="A42" s="144" t="s">
        <v>319</v>
      </c>
      <c r="B42" s="103" t="s">
        <v>320</v>
      </c>
      <c r="C42" s="27">
        <v>1</v>
      </c>
      <c r="D42" s="145">
        <v>0.06666666666666667</v>
      </c>
      <c r="E42" s="27">
        <v>0</v>
      </c>
      <c r="F42" s="141">
        <v>0</v>
      </c>
      <c r="G42" s="27">
        <v>0</v>
      </c>
      <c r="H42" s="141">
        <v>0</v>
      </c>
      <c r="I42" s="161" t="s">
        <v>379</v>
      </c>
    </row>
    <row r="43" spans="1:9" ht="15">
      <c r="A43" s="144" t="s">
        <v>321</v>
      </c>
      <c r="B43" s="103" t="s">
        <v>322</v>
      </c>
      <c r="C43" s="27">
        <v>1</v>
      </c>
      <c r="D43" s="145">
        <v>0.06666666666666667</v>
      </c>
      <c r="E43" s="27">
        <v>0</v>
      </c>
      <c r="F43" s="141">
        <v>0</v>
      </c>
      <c r="G43" s="27">
        <v>6</v>
      </c>
      <c r="H43" s="141">
        <v>0.24</v>
      </c>
      <c r="I43" s="159" t="s">
        <v>380</v>
      </c>
    </row>
    <row r="44" spans="1:9" ht="15">
      <c r="A44" s="144" t="s">
        <v>323</v>
      </c>
      <c r="B44" s="103" t="s">
        <v>324</v>
      </c>
      <c r="C44" s="27">
        <v>3</v>
      </c>
      <c r="D44" s="145">
        <v>0.2</v>
      </c>
      <c r="E44" s="27">
        <v>0</v>
      </c>
      <c r="F44" s="141">
        <v>0</v>
      </c>
      <c r="G44" s="27">
        <v>7</v>
      </c>
      <c r="H44" s="141">
        <v>0.28</v>
      </c>
      <c r="I44" s="159" t="s">
        <v>381</v>
      </c>
    </row>
    <row r="45" spans="1:9" ht="15.75" thickBot="1">
      <c r="A45" s="146" t="s">
        <v>325</v>
      </c>
      <c r="B45" s="105" t="s">
        <v>326</v>
      </c>
      <c r="C45" s="28">
        <v>5</v>
      </c>
      <c r="D45" s="147">
        <v>0.3333333333333333</v>
      </c>
      <c r="E45" s="28">
        <v>0</v>
      </c>
      <c r="F45" s="142">
        <v>0</v>
      </c>
      <c r="G45" s="28">
        <v>4</v>
      </c>
      <c r="H45" s="142">
        <v>0.16</v>
      </c>
      <c r="I45" s="159" t="s">
        <v>382</v>
      </c>
    </row>
    <row r="46" spans="1:9" ht="15.75" thickBot="1">
      <c r="A46" s="188" t="s">
        <v>88</v>
      </c>
      <c r="B46" s="201"/>
      <c r="C46" s="29">
        <v>15</v>
      </c>
      <c r="D46" s="58">
        <v>1</v>
      </c>
      <c r="E46" s="29">
        <v>1</v>
      </c>
      <c r="F46" s="59">
        <v>1</v>
      </c>
      <c r="G46" s="29">
        <v>25</v>
      </c>
      <c r="H46" s="59">
        <v>1</v>
      </c>
      <c r="I46" s="159" t="s">
        <v>345</v>
      </c>
    </row>
    <row r="47" spans="1:8" ht="15">
      <c r="A47" s="117"/>
      <c r="B47" s="117"/>
      <c r="C47" s="118"/>
      <c r="D47" s="148"/>
      <c r="E47" s="118"/>
      <c r="F47" s="148"/>
      <c r="G47" s="118"/>
      <c r="H47" s="148"/>
    </row>
    <row r="48" spans="1:8" ht="15">
      <c r="A48" s="69" t="s">
        <v>99</v>
      </c>
      <c r="B48" s="70"/>
      <c r="C48" s="70">
        <f aca="true" t="shared" si="0" ref="C48:H48">SUM(C5:C45)</f>
        <v>15</v>
      </c>
      <c r="D48" s="120">
        <f t="shared" si="0"/>
        <v>1</v>
      </c>
      <c r="E48" s="70">
        <f t="shared" si="0"/>
        <v>1</v>
      </c>
      <c r="F48" s="120">
        <f t="shared" si="0"/>
        <v>1</v>
      </c>
      <c r="G48" s="168">
        <f t="shared" si="0"/>
        <v>25</v>
      </c>
      <c r="H48" s="116">
        <f t="shared" si="0"/>
        <v>1</v>
      </c>
    </row>
    <row r="49" spans="1:8" ht="15">
      <c r="A49" s="71" t="s">
        <v>100</v>
      </c>
      <c r="B49" s="70"/>
      <c r="C49" s="70"/>
      <c r="D49" s="92"/>
      <c r="E49" s="70"/>
      <c r="F49" s="92"/>
      <c r="G49" s="70"/>
      <c r="H49" s="70"/>
    </row>
    <row r="50" spans="1:8" ht="15">
      <c r="A50" s="71" t="s">
        <v>101</v>
      </c>
      <c r="B50" s="70"/>
      <c r="C50" s="70"/>
      <c r="D50" s="92"/>
      <c r="E50" s="70"/>
      <c r="F50" s="92"/>
      <c r="G50" s="70"/>
      <c r="H50" s="70"/>
    </row>
    <row r="51" spans="1:8" ht="15">
      <c r="A51" s="71" t="s">
        <v>102</v>
      </c>
      <c r="B51" s="70"/>
      <c r="C51" s="70"/>
      <c r="D51" s="92"/>
      <c r="E51" s="70"/>
      <c r="F51" s="92"/>
      <c r="G51" s="70"/>
      <c r="H51" s="70"/>
    </row>
    <row r="52" spans="1:8" ht="15">
      <c r="A52" s="71" t="s">
        <v>103</v>
      </c>
      <c r="B52" s="70"/>
      <c r="C52" s="70"/>
      <c r="D52" s="92"/>
      <c r="E52" s="70"/>
      <c r="F52" s="92"/>
      <c r="G52" s="70"/>
      <c r="H52" s="70"/>
    </row>
    <row r="53" spans="1:8" ht="15">
      <c r="A53" s="71" t="s">
        <v>104</v>
      </c>
      <c r="B53" s="70"/>
      <c r="C53" s="70"/>
      <c r="D53" s="92"/>
      <c r="E53" s="70"/>
      <c r="F53" s="92"/>
      <c r="G53" s="70"/>
      <c r="H53" s="70"/>
    </row>
    <row r="54" spans="1:8" ht="15">
      <c r="A54" s="70"/>
      <c r="B54" s="70"/>
      <c r="C54" s="70"/>
      <c r="D54" s="92"/>
      <c r="E54" s="70"/>
      <c r="F54" s="92"/>
      <c r="G54" s="70"/>
      <c r="H54" s="70"/>
    </row>
    <row r="55" spans="1:8" ht="15">
      <c r="A55" s="70"/>
      <c r="B55" s="70"/>
      <c r="C55" s="70"/>
      <c r="D55" s="92"/>
      <c r="E55" s="70"/>
      <c r="F55" s="92"/>
      <c r="G55" s="70"/>
      <c r="H55" s="70"/>
    </row>
  </sheetData>
  <sheetProtection/>
  <mergeCells count="8">
    <mergeCell ref="A46:B46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100.7109375" style="107" customWidth="1"/>
    <col min="3" max="6" width="9.00390625" style="107" customWidth="1"/>
    <col min="7" max="7" width="10.421875" style="107" customWidth="1"/>
    <col min="8" max="8" width="9.0039062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02" t="s">
        <v>437</v>
      </c>
      <c r="B1" s="203"/>
      <c r="C1" s="203"/>
      <c r="D1" s="203"/>
      <c r="E1" s="203"/>
      <c r="F1" s="203"/>
      <c r="G1" s="203"/>
      <c r="H1" s="204"/>
    </row>
    <row r="2" spans="1:8" ht="19.5" customHeight="1" thickBot="1" thickTop="1">
      <c r="A2" s="205" t="s">
        <v>30</v>
      </c>
      <c r="B2" s="207" t="s">
        <v>31</v>
      </c>
      <c r="C2" s="205" t="s">
        <v>89</v>
      </c>
      <c r="D2" s="209"/>
      <c r="E2" s="209"/>
      <c r="F2" s="207"/>
      <c r="G2" s="193" t="s">
        <v>88</v>
      </c>
      <c r="H2" s="210"/>
    </row>
    <row r="3" spans="1:8" ht="19.5" customHeight="1">
      <c r="A3" s="205"/>
      <c r="B3" s="207"/>
      <c r="C3" s="183" t="s">
        <v>90</v>
      </c>
      <c r="D3" s="213"/>
      <c r="E3" s="183" t="s">
        <v>91</v>
      </c>
      <c r="F3" s="184"/>
      <c r="G3" s="211"/>
      <c r="H3" s="212"/>
    </row>
    <row r="4" spans="1:8" ht="19.5" customHeight="1" thickBot="1">
      <c r="A4" s="206"/>
      <c r="B4" s="208"/>
      <c r="C4" s="97" t="s">
        <v>33</v>
      </c>
      <c r="D4" s="98" t="s">
        <v>34</v>
      </c>
      <c r="E4" s="99" t="s">
        <v>33</v>
      </c>
      <c r="F4" s="100" t="s">
        <v>34</v>
      </c>
      <c r="G4" s="97" t="s">
        <v>33</v>
      </c>
      <c r="H4" s="100" t="s">
        <v>34</v>
      </c>
    </row>
    <row r="5" spans="1:9" ht="15">
      <c r="A5" s="93" t="s">
        <v>35</v>
      </c>
      <c r="B5" s="101" t="s">
        <v>36</v>
      </c>
      <c r="C5" s="74">
        <v>1</v>
      </c>
      <c r="D5" s="83">
        <v>0.16666666666666666</v>
      </c>
      <c r="E5" s="74">
        <v>5</v>
      </c>
      <c r="F5" s="84">
        <v>0.14285714285714285</v>
      </c>
      <c r="G5" s="102">
        <v>6</v>
      </c>
      <c r="H5" s="84">
        <v>0.14634146341463414</v>
      </c>
      <c r="I5" s="159" t="s">
        <v>383</v>
      </c>
    </row>
    <row r="6" spans="1:9" ht="15">
      <c r="A6" s="85">
        <v>10</v>
      </c>
      <c r="B6" s="103" t="s">
        <v>37</v>
      </c>
      <c r="C6" s="15">
        <v>0</v>
      </c>
      <c r="D6" s="87">
        <v>0</v>
      </c>
      <c r="E6" s="15">
        <v>0</v>
      </c>
      <c r="F6" s="88">
        <v>0</v>
      </c>
      <c r="G6" s="104">
        <v>0</v>
      </c>
      <c r="H6" s="88">
        <v>0</v>
      </c>
      <c r="I6" s="159" t="s">
        <v>333</v>
      </c>
    </row>
    <row r="7" spans="1:8" ht="15">
      <c r="A7" s="85">
        <v>11</v>
      </c>
      <c r="B7" s="103" t="s">
        <v>38</v>
      </c>
      <c r="C7" s="14">
        <v>0</v>
      </c>
      <c r="D7" s="87">
        <v>0</v>
      </c>
      <c r="E7" s="15">
        <v>0</v>
      </c>
      <c r="F7" s="88">
        <v>0</v>
      </c>
      <c r="G7" s="104">
        <v>0</v>
      </c>
      <c r="H7" s="88">
        <v>0</v>
      </c>
    </row>
    <row r="8" spans="1:9" ht="15">
      <c r="A8" s="85">
        <v>12</v>
      </c>
      <c r="B8" s="103" t="s">
        <v>39</v>
      </c>
      <c r="C8" s="14">
        <v>0</v>
      </c>
      <c r="D8" s="87">
        <v>0</v>
      </c>
      <c r="E8" s="15">
        <v>0</v>
      </c>
      <c r="F8" s="88">
        <v>0</v>
      </c>
      <c r="G8" s="104">
        <v>0</v>
      </c>
      <c r="H8" s="88">
        <v>0</v>
      </c>
      <c r="I8" s="159" t="s">
        <v>334</v>
      </c>
    </row>
    <row r="9" spans="1:8" ht="15">
      <c r="A9" s="85">
        <v>13</v>
      </c>
      <c r="B9" s="103" t="s">
        <v>40</v>
      </c>
      <c r="C9" s="14">
        <v>0</v>
      </c>
      <c r="D9" s="87">
        <v>0</v>
      </c>
      <c r="E9" s="15">
        <v>0</v>
      </c>
      <c r="F9" s="88">
        <v>0</v>
      </c>
      <c r="G9" s="104">
        <v>0</v>
      </c>
      <c r="H9" s="88">
        <v>0</v>
      </c>
    </row>
    <row r="10" spans="1:8" ht="15">
      <c r="A10" s="85">
        <v>14</v>
      </c>
      <c r="B10" s="103" t="s">
        <v>41</v>
      </c>
      <c r="C10" s="15">
        <v>0</v>
      </c>
      <c r="D10" s="87">
        <v>0</v>
      </c>
      <c r="E10" s="15">
        <v>0</v>
      </c>
      <c r="F10" s="88">
        <v>0</v>
      </c>
      <c r="G10" s="104">
        <v>0</v>
      </c>
      <c r="H10" s="88">
        <v>0</v>
      </c>
    </row>
    <row r="11" spans="1:9" ht="15">
      <c r="A11" s="85">
        <v>19</v>
      </c>
      <c r="B11" s="103" t="s">
        <v>42</v>
      </c>
      <c r="C11" s="15">
        <v>0</v>
      </c>
      <c r="D11" s="87">
        <v>0</v>
      </c>
      <c r="E11" s="15">
        <v>0</v>
      </c>
      <c r="F11" s="88">
        <v>0</v>
      </c>
      <c r="G11" s="104">
        <v>0</v>
      </c>
      <c r="H11" s="88">
        <v>0</v>
      </c>
      <c r="I11" s="159" t="s">
        <v>335</v>
      </c>
    </row>
    <row r="12" spans="1:8" ht="15">
      <c r="A12" s="85">
        <v>20</v>
      </c>
      <c r="B12" s="103" t="s">
        <v>43</v>
      </c>
      <c r="C12" s="14">
        <v>0</v>
      </c>
      <c r="D12" s="87">
        <v>0</v>
      </c>
      <c r="E12" s="15">
        <v>0</v>
      </c>
      <c r="F12" s="88">
        <v>0</v>
      </c>
      <c r="G12" s="104">
        <v>0</v>
      </c>
      <c r="H12" s="88">
        <v>0</v>
      </c>
    </row>
    <row r="13" spans="1:8" ht="15">
      <c r="A13" s="85">
        <v>21</v>
      </c>
      <c r="B13" s="103" t="s">
        <v>44</v>
      </c>
      <c r="C13" s="14">
        <v>0</v>
      </c>
      <c r="D13" s="87">
        <v>0</v>
      </c>
      <c r="E13" s="15">
        <v>0</v>
      </c>
      <c r="F13" s="88">
        <v>0</v>
      </c>
      <c r="G13" s="104">
        <v>0</v>
      </c>
      <c r="H13" s="88">
        <v>0</v>
      </c>
    </row>
    <row r="14" spans="1:8" ht="15">
      <c r="A14" s="85">
        <v>22</v>
      </c>
      <c r="B14" s="103" t="s">
        <v>45</v>
      </c>
      <c r="C14" s="14">
        <v>0</v>
      </c>
      <c r="D14" s="87">
        <v>0</v>
      </c>
      <c r="E14" s="15">
        <v>0</v>
      </c>
      <c r="F14" s="88">
        <v>0</v>
      </c>
      <c r="G14" s="104">
        <v>0</v>
      </c>
      <c r="H14" s="88">
        <v>0</v>
      </c>
    </row>
    <row r="15" spans="1:8" ht="15">
      <c r="A15" s="85">
        <v>23</v>
      </c>
      <c r="B15" s="103" t="s">
        <v>46</v>
      </c>
      <c r="C15" s="14">
        <v>0</v>
      </c>
      <c r="D15" s="87">
        <v>0</v>
      </c>
      <c r="E15" s="15">
        <v>0</v>
      </c>
      <c r="F15" s="88">
        <v>0</v>
      </c>
      <c r="G15" s="104">
        <v>0</v>
      </c>
      <c r="H15" s="88">
        <v>0</v>
      </c>
    </row>
    <row r="16" spans="1:8" ht="15">
      <c r="A16" s="85">
        <v>24</v>
      </c>
      <c r="B16" s="103" t="s">
        <v>47</v>
      </c>
      <c r="C16" s="15">
        <v>0</v>
      </c>
      <c r="D16" s="87">
        <v>0</v>
      </c>
      <c r="E16" s="15">
        <v>0</v>
      </c>
      <c r="F16" s="88">
        <v>0</v>
      </c>
      <c r="G16" s="104">
        <v>0</v>
      </c>
      <c r="H16" s="88">
        <v>0</v>
      </c>
    </row>
    <row r="17" spans="1:8" ht="15">
      <c r="A17" s="85">
        <v>29</v>
      </c>
      <c r="B17" s="103" t="s">
        <v>48</v>
      </c>
      <c r="C17" s="15">
        <v>0</v>
      </c>
      <c r="D17" s="87">
        <v>0</v>
      </c>
      <c r="E17" s="15">
        <v>0</v>
      </c>
      <c r="F17" s="88">
        <v>0</v>
      </c>
      <c r="G17" s="104">
        <v>0</v>
      </c>
      <c r="H17" s="88">
        <v>0</v>
      </c>
    </row>
    <row r="18" spans="1:8" ht="15">
      <c r="A18" s="85">
        <v>30</v>
      </c>
      <c r="B18" s="103" t="s">
        <v>49</v>
      </c>
      <c r="C18" s="15">
        <v>0</v>
      </c>
      <c r="D18" s="87">
        <v>0</v>
      </c>
      <c r="E18" s="15">
        <v>0</v>
      </c>
      <c r="F18" s="88">
        <v>0</v>
      </c>
      <c r="G18" s="104">
        <v>0</v>
      </c>
      <c r="H18" s="88">
        <v>0</v>
      </c>
    </row>
    <row r="19" spans="1:8" ht="15">
      <c r="A19" s="85">
        <v>31</v>
      </c>
      <c r="B19" s="103" t="s">
        <v>50</v>
      </c>
      <c r="C19" s="15">
        <v>0</v>
      </c>
      <c r="D19" s="87">
        <v>0</v>
      </c>
      <c r="E19" s="15">
        <v>0</v>
      </c>
      <c r="F19" s="88">
        <v>0</v>
      </c>
      <c r="G19" s="104">
        <v>0</v>
      </c>
      <c r="H19" s="88">
        <v>0</v>
      </c>
    </row>
    <row r="20" spans="1:9" ht="15">
      <c r="A20" s="85">
        <v>32</v>
      </c>
      <c r="B20" s="103" t="s">
        <v>51</v>
      </c>
      <c r="C20" s="15">
        <v>0</v>
      </c>
      <c r="D20" s="87">
        <v>0</v>
      </c>
      <c r="E20" s="15">
        <v>0</v>
      </c>
      <c r="F20" s="88">
        <v>0</v>
      </c>
      <c r="G20" s="104">
        <v>0</v>
      </c>
      <c r="H20" s="88">
        <v>0</v>
      </c>
      <c r="I20" s="159" t="s">
        <v>336</v>
      </c>
    </row>
    <row r="21" spans="1:8" ht="15">
      <c r="A21" s="85">
        <v>33</v>
      </c>
      <c r="B21" s="103" t="s">
        <v>52</v>
      </c>
      <c r="C21" s="15">
        <v>0</v>
      </c>
      <c r="D21" s="87">
        <v>0</v>
      </c>
      <c r="E21" s="15">
        <v>0</v>
      </c>
      <c r="F21" s="88">
        <v>0</v>
      </c>
      <c r="G21" s="104">
        <v>0</v>
      </c>
      <c r="H21" s="88">
        <v>0</v>
      </c>
    </row>
    <row r="22" spans="1:8" ht="15">
      <c r="A22" s="85">
        <v>34</v>
      </c>
      <c r="B22" s="103" t="s">
        <v>53</v>
      </c>
      <c r="C22" s="15">
        <v>0</v>
      </c>
      <c r="D22" s="87">
        <v>0</v>
      </c>
      <c r="E22" s="15">
        <v>0</v>
      </c>
      <c r="F22" s="88">
        <v>0</v>
      </c>
      <c r="G22" s="104">
        <v>0</v>
      </c>
      <c r="H22" s="88">
        <v>0</v>
      </c>
    </row>
    <row r="23" spans="1:9" ht="15">
      <c r="A23" s="85">
        <v>35</v>
      </c>
      <c r="B23" s="103" t="s">
        <v>54</v>
      </c>
      <c r="C23" s="15">
        <v>0</v>
      </c>
      <c r="D23" s="87">
        <v>0</v>
      </c>
      <c r="E23" s="15">
        <v>0</v>
      </c>
      <c r="F23" s="88">
        <v>0</v>
      </c>
      <c r="G23" s="104">
        <v>0</v>
      </c>
      <c r="H23" s="88">
        <v>0</v>
      </c>
      <c r="I23" s="159" t="s">
        <v>398</v>
      </c>
    </row>
    <row r="24" spans="1:8" ht="15">
      <c r="A24" s="85">
        <v>39</v>
      </c>
      <c r="B24" s="103" t="s">
        <v>55</v>
      </c>
      <c r="C24" s="15">
        <v>0</v>
      </c>
      <c r="D24" s="87">
        <v>0</v>
      </c>
      <c r="E24" s="15">
        <v>0</v>
      </c>
      <c r="F24" s="88">
        <v>0</v>
      </c>
      <c r="G24" s="104">
        <v>0</v>
      </c>
      <c r="H24" s="88">
        <v>0</v>
      </c>
    </row>
    <row r="25" spans="1:9" ht="28.5">
      <c r="A25" s="85">
        <v>40</v>
      </c>
      <c r="B25" s="103" t="s">
        <v>56</v>
      </c>
      <c r="C25" s="15">
        <v>0</v>
      </c>
      <c r="D25" s="87">
        <v>0</v>
      </c>
      <c r="E25" s="15">
        <v>1</v>
      </c>
      <c r="F25" s="88">
        <v>0.02857142857142857</v>
      </c>
      <c r="G25" s="104">
        <v>1</v>
      </c>
      <c r="H25" s="88">
        <v>0.024390243902439025</v>
      </c>
      <c r="I25" s="159" t="s">
        <v>337</v>
      </c>
    </row>
    <row r="26" spans="1:8" ht="28.5">
      <c r="A26" s="85">
        <v>41</v>
      </c>
      <c r="B26" s="103" t="s">
        <v>57</v>
      </c>
      <c r="C26" s="15">
        <v>0</v>
      </c>
      <c r="D26" s="87">
        <v>0</v>
      </c>
      <c r="E26" s="15">
        <v>0</v>
      </c>
      <c r="F26" s="88">
        <v>0</v>
      </c>
      <c r="G26" s="104">
        <v>0</v>
      </c>
      <c r="H26" s="88">
        <v>0</v>
      </c>
    </row>
    <row r="27" spans="1:9" ht="28.5">
      <c r="A27" s="85">
        <v>42</v>
      </c>
      <c r="B27" s="103" t="s">
        <v>58</v>
      </c>
      <c r="C27" s="15">
        <v>1</v>
      </c>
      <c r="D27" s="87">
        <v>0.16666666666666666</v>
      </c>
      <c r="E27" s="15">
        <v>11</v>
      </c>
      <c r="F27" s="88">
        <v>0.3142857142857143</v>
      </c>
      <c r="G27" s="104">
        <v>12</v>
      </c>
      <c r="H27" s="88">
        <v>0.2926829268292683</v>
      </c>
      <c r="I27" s="159" t="s">
        <v>338</v>
      </c>
    </row>
    <row r="28" spans="1:8" ht="28.5">
      <c r="A28" s="85">
        <v>43</v>
      </c>
      <c r="B28" s="103" t="s">
        <v>59</v>
      </c>
      <c r="C28" s="15">
        <v>0</v>
      </c>
      <c r="D28" s="87">
        <v>0</v>
      </c>
      <c r="E28" s="15">
        <v>0</v>
      </c>
      <c r="F28" s="88">
        <v>0</v>
      </c>
      <c r="G28" s="104">
        <v>0</v>
      </c>
      <c r="H28" s="88">
        <v>0</v>
      </c>
    </row>
    <row r="29" spans="1:8" ht="15">
      <c r="A29" s="85">
        <v>44</v>
      </c>
      <c r="B29" s="103" t="s">
        <v>60</v>
      </c>
      <c r="C29" s="15">
        <v>0</v>
      </c>
      <c r="D29" s="87">
        <v>0</v>
      </c>
      <c r="E29" s="15">
        <v>0</v>
      </c>
      <c r="F29" s="88">
        <v>0</v>
      </c>
      <c r="G29" s="104">
        <v>0</v>
      </c>
      <c r="H29" s="88">
        <v>0</v>
      </c>
    </row>
    <row r="30" spans="1:8" ht="15">
      <c r="A30" s="85">
        <v>45</v>
      </c>
      <c r="B30" s="103" t="s">
        <v>61</v>
      </c>
      <c r="C30" s="15">
        <v>0</v>
      </c>
      <c r="D30" s="87">
        <v>0</v>
      </c>
      <c r="E30" s="15">
        <v>0</v>
      </c>
      <c r="F30" s="88">
        <v>0</v>
      </c>
      <c r="G30" s="104">
        <v>0</v>
      </c>
      <c r="H30" s="88">
        <v>0</v>
      </c>
    </row>
    <row r="31" spans="1:9" ht="15">
      <c r="A31" s="85">
        <v>49</v>
      </c>
      <c r="B31" s="103" t="s">
        <v>62</v>
      </c>
      <c r="C31" s="15">
        <v>0</v>
      </c>
      <c r="D31" s="87">
        <v>0</v>
      </c>
      <c r="E31" s="15">
        <v>0</v>
      </c>
      <c r="F31" s="88">
        <v>0</v>
      </c>
      <c r="G31" s="104">
        <v>0</v>
      </c>
      <c r="H31" s="88">
        <v>0</v>
      </c>
      <c r="I31" s="159" t="s">
        <v>399</v>
      </c>
    </row>
    <row r="32" spans="1:9" ht="15">
      <c r="A32" s="85">
        <v>50</v>
      </c>
      <c r="B32" s="103" t="s">
        <v>63</v>
      </c>
      <c r="C32" s="15">
        <v>0</v>
      </c>
      <c r="D32" s="87">
        <v>0</v>
      </c>
      <c r="E32" s="15">
        <v>1</v>
      </c>
      <c r="F32" s="88">
        <v>0.02857142857142857</v>
      </c>
      <c r="G32" s="104">
        <v>1</v>
      </c>
      <c r="H32" s="88">
        <v>0.024390243902439025</v>
      </c>
      <c r="I32" s="159" t="s">
        <v>401</v>
      </c>
    </row>
    <row r="33" spans="1:9" ht="15">
      <c r="A33" s="85">
        <v>51</v>
      </c>
      <c r="B33" s="103" t="s">
        <v>64</v>
      </c>
      <c r="C33" s="15">
        <v>0</v>
      </c>
      <c r="D33" s="87">
        <v>0</v>
      </c>
      <c r="E33" s="15">
        <v>0</v>
      </c>
      <c r="F33" s="88">
        <v>0</v>
      </c>
      <c r="G33" s="104">
        <v>0</v>
      </c>
      <c r="H33" s="88">
        <v>0</v>
      </c>
      <c r="I33" s="159" t="s">
        <v>339</v>
      </c>
    </row>
    <row r="34" spans="1:9" ht="15">
      <c r="A34" s="85">
        <v>52</v>
      </c>
      <c r="B34" s="103" t="s">
        <v>65</v>
      </c>
      <c r="C34" s="15">
        <v>0</v>
      </c>
      <c r="D34" s="87">
        <v>0</v>
      </c>
      <c r="E34" s="15">
        <v>0</v>
      </c>
      <c r="F34" s="88">
        <v>0</v>
      </c>
      <c r="G34" s="104">
        <v>0</v>
      </c>
      <c r="H34" s="88">
        <v>0</v>
      </c>
      <c r="I34" s="159" t="s">
        <v>340</v>
      </c>
    </row>
    <row r="35" spans="1:8" ht="15">
      <c r="A35" s="85">
        <v>59</v>
      </c>
      <c r="B35" s="103" t="s">
        <v>66</v>
      </c>
      <c r="C35" s="15">
        <v>0</v>
      </c>
      <c r="D35" s="87">
        <v>0</v>
      </c>
      <c r="E35" s="15">
        <v>0</v>
      </c>
      <c r="F35" s="88">
        <v>0</v>
      </c>
      <c r="G35" s="104">
        <v>0</v>
      </c>
      <c r="H35" s="88">
        <v>0</v>
      </c>
    </row>
    <row r="36" spans="1:8" ht="28.5">
      <c r="A36" s="85">
        <v>60</v>
      </c>
      <c r="B36" s="103" t="s">
        <v>67</v>
      </c>
      <c r="C36" s="15">
        <v>0</v>
      </c>
      <c r="D36" s="87">
        <v>0</v>
      </c>
      <c r="E36" s="15">
        <v>0</v>
      </c>
      <c r="F36" s="88">
        <v>0</v>
      </c>
      <c r="G36" s="104">
        <v>0</v>
      </c>
      <c r="H36" s="88">
        <v>0</v>
      </c>
    </row>
    <row r="37" spans="1:8" ht="15">
      <c r="A37" s="85">
        <v>61</v>
      </c>
      <c r="B37" s="103" t="s">
        <v>68</v>
      </c>
      <c r="C37" s="15">
        <v>0</v>
      </c>
      <c r="D37" s="87">
        <v>0</v>
      </c>
      <c r="E37" s="15">
        <v>0</v>
      </c>
      <c r="F37" s="88">
        <v>0</v>
      </c>
      <c r="G37" s="104">
        <v>0</v>
      </c>
      <c r="H37" s="88">
        <v>0</v>
      </c>
    </row>
    <row r="38" spans="1:9" ht="15">
      <c r="A38" s="85">
        <v>62</v>
      </c>
      <c r="B38" s="103" t="s">
        <v>69</v>
      </c>
      <c r="C38" s="15">
        <v>0</v>
      </c>
      <c r="D38" s="87">
        <v>0</v>
      </c>
      <c r="E38" s="15">
        <v>0</v>
      </c>
      <c r="F38" s="88">
        <v>0</v>
      </c>
      <c r="G38" s="104">
        <v>0</v>
      </c>
      <c r="H38" s="88">
        <v>0</v>
      </c>
      <c r="I38" s="159" t="s">
        <v>384</v>
      </c>
    </row>
    <row r="39" spans="1:9" ht="15">
      <c r="A39" s="85">
        <v>63</v>
      </c>
      <c r="B39" s="103" t="s">
        <v>70</v>
      </c>
      <c r="C39" s="15">
        <v>4</v>
      </c>
      <c r="D39" s="87">
        <v>0.6666666666666666</v>
      </c>
      <c r="E39" s="15">
        <v>11</v>
      </c>
      <c r="F39" s="88">
        <v>0.3142857142857143</v>
      </c>
      <c r="G39" s="104">
        <v>15</v>
      </c>
      <c r="H39" s="88">
        <v>0.36585365853658536</v>
      </c>
      <c r="I39" s="159" t="s">
        <v>341</v>
      </c>
    </row>
    <row r="40" spans="1:9" ht="15">
      <c r="A40" s="85">
        <v>64</v>
      </c>
      <c r="B40" s="103" t="s">
        <v>71</v>
      </c>
      <c r="C40" s="15">
        <v>0</v>
      </c>
      <c r="D40" s="87">
        <v>0</v>
      </c>
      <c r="E40" s="15">
        <v>0</v>
      </c>
      <c r="F40" s="88">
        <v>0</v>
      </c>
      <c r="G40" s="104">
        <v>0</v>
      </c>
      <c r="H40" s="88">
        <v>0</v>
      </c>
      <c r="I40" s="159" t="s">
        <v>385</v>
      </c>
    </row>
    <row r="41" spans="1:8" ht="15">
      <c r="A41" s="85">
        <v>69</v>
      </c>
      <c r="B41" s="103" t="s">
        <v>72</v>
      </c>
      <c r="C41" s="15">
        <v>0</v>
      </c>
      <c r="D41" s="87">
        <v>0</v>
      </c>
      <c r="E41" s="15">
        <v>0</v>
      </c>
      <c r="F41" s="88">
        <v>0</v>
      </c>
      <c r="G41" s="104">
        <v>0</v>
      </c>
      <c r="H41" s="88">
        <v>0</v>
      </c>
    </row>
    <row r="42" spans="1:8" ht="28.5">
      <c r="A42" s="85">
        <v>70</v>
      </c>
      <c r="B42" s="103" t="s">
        <v>73</v>
      </c>
      <c r="C42" s="15">
        <v>0</v>
      </c>
      <c r="D42" s="87">
        <v>0</v>
      </c>
      <c r="E42" s="15">
        <v>0</v>
      </c>
      <c r="F42" s="88">
        <v>0</v>
      </c>
      <c r="G42" s="104">
        <v>0</v>
      </c>
      <c r="H42" s="88">
        <v>0</v>
      </c>
    </row>
    <row r="43" spans="1:8" ht="15">
      <c r="A43" s="85">
        <v>71</v>
      </c>
      <c r="B43" s="103" t="s">
        <v>74</v>
      </c>
      <c r="C43" s="15">
        <v>0</v>
      </c>
      <c r="D43" s="87">
        <v>0</v>
      </c>
      <c r="E43" s="15">
        <v>0</v>
      </c>
      <c r="F43" s="88">
        <v>0</v>
      </c>
      <c r="G43" s="104">
        <v>0</v>
      </c>
      <c r="H43" s="88">
        <v>0</v>
      </c>
    </row>
    <row r="44" spans="1:8" ht="15">
      <c r="A44" s="85">
        <v>72</v>
      </c>
      <c r="B44" s="103" t="s">
        <v>75</v>
      </c>
      <c r="C44" s="15">
        <v>0</v>
      </c>
      <c r="D44" s="87">
        <v>0</v>
      </c>
      <c r="E44" s="15">
        <v>0</v>
      </c>
      <c r="F44" s="88">
        <v>0</v>
      </c>
      <c r="G44" s="104">
        <v>0</v>
      </c>
      <c r="H44" s="88">
        <v>0</v>
      </c>
    </row>
    <row r="45" spans="1:8" ht="15">
      <c r="A45" s="85">
        <v>73</v>
      </c>
      <c r="B45" s="103" t="s">
        <v>76</v>
      </c>
      <c r="C45" s="15">
        <v>0</v>
      </c>
      <c r="D45" s="87">
        <v>0</v>
      </c>
      <c r="E45" s="15">
        <v>0</v>
      </c>
      <c r="F45" s="88">
        <v>0</v>
      </c>
      <c r="G45" s="104">
        <v>0</v>
      </c>
      <c r="H45" s="88">
        <v>0</v>
      </c>
    </row>
    <row r="46" spans="1:8" ht="15">
      <c r="A46" s="85">
        <v>74</v>
      </c>
      <c r="B46" s="103" t="s">
        <v>77</v>
      </c>
      <c r="C46" s="15">
        <v>0</v>
      </c>
      <c r="D46" s="87">
        <v>0</v>
      </c>
      <c r="E46" s="15">
        <v>0</v>
      </c>
      <c r="F46" s="88">
        <v>0</v>
      </c>
      <c r="G46" s="104">
        <v>0</v>
      </c>
      <c r="H46" s="88">
        <v>0</v>
      </c>
    </row>
    <row r="47" spans="1:8" ht="15">
      <c r="A47" s="85">
        <v>75</v>
      </c>
      <c r="B47" s="103" t="s">
        <v>78</v>
      </c>
      <c r="C47" s="15">
        <v>0</v>
      </c>
      <c r="D47" s="87">
        <v>0</v>
      </c>
      <c r="E47" s="15">
        <v>0</v>
      </c>
      <c r="F47" s="88">
        <v>0</v>
      </c>
      <c r="G47" s="104">
        <v>0</v>
      </c>
      <c r="H47" s="88">
        <v>0</v>
      </c>
    </row>
    <row r="48" spans="1:9" ht="15">
      <c r="A48" s="85">
        <v>79</v>
      </c>
      <c r="B48" s="103" t="s">
        <v>79</v>
      </c>
      <c r="C48" s="15">
        <v>0</v>
      </c>
      <c r="D48" s="87">
        <v>0</v>
      </c>
      <c r="E48" s="15">
        <v>0</v>
      </c>
      <c r="F48" s="88">
        <v>0</v>
      </c>
      <c r="G48" s="104">
        <v>0</v>
      </c>
      <c r="H48" s="88">
        <v>0</v>
      </c>
      <c r="I48" s="159" t="s">
        <v>342</v>
      </c>
    </row>
    <row r="49" spans="1:9" ht="15">
      <c r="A49" s="85">
        <v>80</v>
      </c>
      <c r="B49" s="103" t="s">
        <v>80</v>
      </c>
      <c r="C49" s="15">
        <v>0</v>
      </c>
      <c r="D49" s="87">
        <v>0</v>
      </c>
      <c r="E49" s="15">
        <v>0</v>
      </c>
      <c r="F49" s="88">
        <v>0</v>
      </c>
      <c r="G49" s="104">
        <v>0</v>
      </c>
      <c r="H49" s="88">
        <v>0</v>
      </c>
      <c r="I49" s="159" t="s">
        <v>343</v>
      </c>
    </row>
    <row r="50" spans="1:8" ht="15">
      <c r="A50" s="85">
        <v>81</v>
      </c>
      <c r="B50" s="103" t="s">
        <v>81</v>
      </c>
      <c r="C50" s="15">
        <v>0</v>
      </c>
      <c r="D50" s="87">
        <v>0</v>
      </c>
      <c r="E50" s="15">
        <v>0</v>
      </c>
      <c r="F50" s="88">
        <v>0</v>
      </c>
      <c r="G50" s="104">
        <v>0</v>
      </c>
      <c r="H50" s="88">
        <v>0</v>
      </c>
    </row>
    <row r="51" spans="1:8" ht="15">
      <c r="A51" s="85">
        <v>82</v>
      </c>
      <c r="B51" s="103" t="s">
        <v>82</v>
      </c>
      <c r="C51" s="15">
        <v>0</v>
      </c>
      <c r="D51" s="87">
        <v>0</v>
      </c>
      <c r="E51" s="15">
        <v>0</v>
      </c>
      <c r="F51" s="88">
        <v>0</v>
      </c>
      <c r="G51" s="104">
        <v>0</v>
      </c>
      <c r="H51" s="88">
        <v>0</v>
      </c>
    </row>
    <row r="52" spans="1:8" ht="28.5">
      <c r="A52" s="85">
        <v>83</v>
      </c>
      <c r="B52" s="103" t="s">
        <v>83</v>
      </c>
      <c r="C52" s="15">
        <v>0</v>
      </c>
      <c r="D52" s="87">
        <v>0</v>
      </c>
      <c r="E52" s="15">
        <v>0</v>
      </c>
      <c r="F52" s="88">
        <v>0</v>
      </c>
      <c r="G52" s="104">
        <v>0</v>
      </c>
      <c r="H52" s="88">
        <v>0</v>
      </c>
    </row>
    <row r="53" spans="1:8" ht="15">
      <c r="A53" s="85">
        <v>84</v>
      </c>
      <c r="B53" s="103" t="s">
        <v>84</v>
      </c>
      <c r="C53" s="15">
        <v>0</v>
      </c>
      <c r="D53" s="87">
        <v>0</v>
      </c>
      <c r="E53" s="15">
        <v>0</v>
      </c>
      <c r="F53" s="88">
        <v>0</v>
      </c>
      <c r="G53" s="104">
        <v>0</v>
      </c>
      <c r="H53" s="88">
        <v>0</v>
      </c>
    </row>
    <row r="54" spans="1:9" ht="28.5">
      <c r="A54" s="85">
        <v>85</v>
      </c>
      <c r="B54" s="103" t="s">
        <v>85</v>
      </c>
      <c r="C54" s="15">
        <v>0</v>
      </c>
      <c r="D54" s="87">
        <v>0</v>
      </c>
      <c r="E54" s="15">
        <v>0</v>
      </c>
      <c r="F54" s="88">
        <v>0</v>
      </c>
      <c r="G54" s="104">
        <v>0</v>
      </c>
      <c r="H54" s="88">
        <v>0</v>
      </c>
      <c r="I54" s="159" t="s">
        <v>400</v>
      </c>
    </row>
    <row r="55" spans="1:8" ht="15">
      <c r="A55" s="85">
        <v>89</v>
      </c>
      <c r="B55" s="103" t="s">
        <v>86</v>
      </c>
      <c r="C55" s="15">
        <v>0</v>
      </c>
      <c r="D55" s="87">
        <v>0</v>
      </c>
      <c r="E55" s="15">
        <v>0</v>
      </c>
      <c r="F55" s="88">
        <v>0</v>
      </c>
      <c r="G55" s="104">
        <v>0</v>
      </c>
      <c r="H55" s="88">
        <v>0</v>
      </c>
    </row>
    <row r="56" spans="1:9" ht="15.75" thickBot="1">
      <c r="A56" s="81">
        <v>99</v>
      </c>
      <c r="B56" s="105" t="s">
        <v>87</v>
      </c>
      <c r="C56" s="17">
        <v>0</v>
      </c>
      <c r="D56" s="90">
        <v>0</v>
      </c>
      <c r="E56" s="17">
        <v>6</v>
      </c>
      <c r="F56" s="91">
        <v>0.17142857142857143</v>
      </c>
      <c r="G56" s="106">
        <v>6</v>
      </c>
      <c r="H56" s="91">
        <v>0.14634146341463414</v>
      </c>
      <c r="I56" s="159" t="s">
        <v>344</v>
      </c>
    </row>
    <row r="57" spans="1:9" ht="15.75" thickBot="1">
      <c r="A57" s="188" t="s">
        <v>88</v>
      </c>
      <c r="B57" s="201"/>
      <c r="C57" s="19">
        <v>6</v>
      </c>
      <c r="D57" s="20">
        <v>1</v>
      </c>
      <c r="E57" s="19">
        <v>35</v>
      </c>
      <c r="F57" s="21">
        <v>1</v>
      </c>
      <c r="G57" s="22">
        <v>41</v>
      </c>
      <c r="H57" s="21">
        <v>1</v>
      </c>
      <c r="I57" s="159" t="s">
        <v>345</v>
      </c>
    </row>
    <row r="59" spans="3:8" ht="15">
      <c r="C59" s="107">
        <f aca="true" t="shared" si="0" ref="C59:H59">SUM(C5:C56)</f>
        <v>6</v>
      </c>
      <c r="D59" s="171">
        <f t="shared" si="0"/>
        <v>1</v>
      </c>
      <c r="E59" s="107">
        <f t="shared" si="0"/>
        <v>35</v>
      </c>
      <c r="F59" s="171">
        <f t="shared" si="0"/>
        <v>1</v>
      </c>
      <c r="G59" s="107">
        <f t="shared" si="0"/>
        <v>41</v>
      </c>
      <c r="H59" s="171">
        <f t="shared" si="0"/>
        <v>1</v>
      </c>
    </row>
    <row r="60" ht="15">
      <c r="G60" s="107" t="s">
        <v>456</v>
      </c>
    </row>
  </sheetData>
  <sheetProtection/>
  <mergeCells count="8">
    <mergeCell ref="A57:B5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07" customWidth="1"/>
    <col min="2" max="2" width="100.7109375" style="107" customWidth="1"/>
    <col min="3" max="10" width="10.00390625" style="107" customWidth="1"/>
    <col min="11" max="11" width="11.421875" style="159" customWidth="1"/>
    <col min="12" max="16384" width="9.140625" style="107" customWidth="1"/>
  </cols>
  <sheetData>
    <row r="1" spans="1:10" ht="24.75" customHeight="1" thickBot="1" thickTop="1">
      <c r="A1" s="214" t="s">
        <v>438</v>
      </c>
      <c r="B1" s="215"/>
      <c r="C1" s="215"/>
      <c r="D1" s="215"/>
      <c r="E1" s="215"/>
      <c r="F1" s="215"/>
      <c r="G1" s="216"/>
      <c r="H1" s="216"/>
      <c r="I1" s="216"/>
      <c r="J1" s="217"/>
    </row>
    <row r="2" spans="1:10" ht="19.5" customHeight="1" thickBot="1" thickTop="1">
      <c r="A2" s="193" t="s">
        <v>30</v>
      </c>
      <c r="B2" s="207" t="s">
        <v>31</v>
      </c>
      <c r="C2" s="218" t="s">
        <v>92</v>
      </c>
      <c r="D2" s="219"/>
      <c r="E2" s="220"/>
      <c r="F2" s="220"/>
      <c r="G2" s="219"/>
      <c r="H2" s="219"/>
      <c r="I2" s="221" t="s">
        <v>88</v>
      </c>
      <c r="J2" s="222"/>
    </row>
    <row r="3" spans="1:10" ht="19.5" customHeight="1">
      <c r="A3" s="194"/>
      <c r="B3" s="207"/>
      <c r="C3" s="225" t="s">
        <v>93</v>
      </c>
      <c r="D3" s="226"/>
      <c r="E3" s="199" t="s">
        <v>94</v>
      </c>
      <c r="F3" s="200"/>
      <c r="G3" s="227" t="s">
        <v>95</v>
      </c>
      <c r="H3" s="227"/>
      <c r="I3" s="223"/>
      <c r="J3" s="224"/>
    </row>
    <row r="4" spans="1:10" ht="19.5" customHeight="1" thickBot="1">
      <c r="A4" s="195"/>
      <c r="B4" s="208"/>
      <c r="C4" s="51" t="s">
        <v>33</v>
      </c>
      <c r="D4" s="52" t="s">
        <v>34</v>
      </c>
      <c r="E4" s="49" t="s">
        <v>33</v>
      </c>
      <c r="F4" s="50" t="s">
        <v>34</v>
      </c>
      <c r="G4" s="53" t="s">
        <v>33</v>
      </c>
      <c r="H4" s="52" t="s">
        <v>34</v>
      </c>
      <c r="I4" s="49" t="s">
        <v>33</v>
      </c>
      <c r="J4" s="50" t="s">
        <v>34</v>
      </c>
    </row>
    <row r="5" spans="1:11" ht="15">
      <c r="A5" s="111" t="s">
        <v>35</v>
      </c>
      <c r="B5" s="101" t="s">
        <v>36</v>
      </c>
      <c r="C5" s="108">
        <v>1</v>
      </c>
      <c r="D5" s="84">
        <v>0.16666666666666663</v>
      </c>
      <c r="E5" s="108">
        <v>3</v>
      </c>
      <c r="F5" s="84">
        <v>0.11538461538461538</v>
      </c>
      <c r="G5" s="108">
        <v>2</v>
      </c>
      <c r="H5" s="84">
        <v>0.2222222222222222</v>
      </c>
      <c r="I5" s="109">
        <v>6</v>
      </c>
      <c r="J5" s="84">
        <v>0.14634146341463414</v>
      </c>
      <c r="K5" s="159" t="s">
        <v>383</v>
      </c>
    </row>
    <row r="6" spans="1:11" ht="15">
      <c r="A6" s="110">
        <v>10</v>
      </c>
      <c r="B6" s="103" t="s">
        <v>37</v>
      </c>
      <c r="C6" s="27">
        <v>0</v>
      </c>
      <c r="D6" s="88">
        <v>0</v>
      </c>
      <c r="E6" s="27">
        <v>0</v>
      </c>
      <c r="F6" s="88">
        <v>0</v>
      </c>
      <c r="G6" s="27">
        <v>0</v>
      </c>
      <c r="H6" s="88">
        <v>0</v>
      </c>
      <c r="I6" s="56">
        <v>0</v>
      </c>
      <c r="J6" s="88">
        <v>0</v>
      </c>
      <c r="K6" s="159" t="s">
        <v>333</v>
      </c>
    </row>
    <row r="7" spans="1:10" ht="15">
      <c r="A7" s="110">
        <v>11</v>
      </c>
      <c r="B7" s="103" t="s">
        <v>38</v>
      </c>
      <c r="C7" s="27">
        <v>0</v>
      </c>
      <c r="D7" s="88">
        <v>0</v>
      </c>
      <c r="E7" s="27">
        <v>0</v>
      </c>
      <c r="F7" s="88">
        <v>0</v>
      </c>
      <c r="G7" s="27">
        <v>0</v>
      </c>
      <c r="H7" s="88">
        <v>0</v>
      </c>
      <c r="I7" s="56">
        <v>0</v>
      </c>
      <c r="J7" s="88">
        <v>0</v>
      </c>
    </row>
    <row r="8" spans="1:11" ht="15">
      <c r="A8" s="110">
        <v>12</v>
      </c>
      <c r="B8" s="103" t="s">
        <v>39</v>
      </c>
      <c r="C8" s="27">
        <v>0</v>
      </c>
      <c r="D8" s="88">
        <v>0</v>
      </c>
      <c r="E8" s="27">
        <v>0</v>
      </c>
      <c r="F8" s="88">
        <v>0</v>
      </c>
      <c r="G8" s="27">
        <v>0</v>
      </c>
      <c r="H8" s="88">
        <v>0</v>
      </c>
      <c r="I8" s="56">
        <v>0</v>
      </c>
      <c r="J8" s="88">
        <v>0</v>
      </c>
      <c r="K8" s="159" t="s">
        <v>334</v>
      </c>
    </row>
    <row r="9" spans="1:10" ht="15">
      <c r="A9" s="110">
        <v>13</v>
      </c>
      <c r="B9" s="103" t="s">
        <v>40</v>
      </c>
      <c r="C9" s="27">
        <v>0</v>
      </c>
      <c r="D9" s="88">
        <v>0</v>
      </c>
      <c r="E9" s="27">
        <v>0</v>
      </c>
      <c r="F9" s="88">
        <v>0</v>
      </c>
      <c r="G9" s="27">
        <v>0</v>
      </c>
      <c r="H9" s="88">
        <v>0</v>
      </c>
      <c r="I9" s="56">
        <v>0</v>
      </c>
      <c r="J9" s="88">
        <v>0</v>
      </c>
    </row>
    <row r="10" spans="1:10" ht="15">
      <c r="A10" s="110">
        <v>14</v>
      </c>
      <c r="B10" s="103" t="s">
        <v>41</v>
      </c>
      <c r="C10" s="27">
        <v>0</v>
      </c>
      <c r="D10" s="88">
        <v>0</v>
      </c>
      <c r="E10" s="27">
        <v>0</v>
      </c>
      <c r="F10" s="88">
        <v>0</v>
      </c>
      <c r="G10" s="27">
        <v>0</v>
      </c>
      <c r="H10" s="88">
        <v>0</v>
      </c>
      <c r="I10" s="56">
        <v>0</v>
      </c>
      <c r="J10" s="88">
        <v>0</v>
      </c>
    </row>
    <row r="11" spans="1:11" ht="15">
      <c r="A11" s="110">
        <v>19</v>
      </c>
      <c r="B11" s="103" t="s">
        <v>42</v>
      </c>
      <c r="C11" s="27">
        <v>0</v>
      </c>
      <c r="D11" s="88">
        <v>0</v>
      </c>
      <c r="E11" s="27">
        <v>0</v>
      </c>
      <c r="F11" s="88">
        <v>0</v>
      </c>
      <c r="G11" s="27">
        <v>0</v>
      </c>
      <c r="H11" s="88">
        <v>0</v>
      </c>
      <c r="I11" s="56">
        <v>0</v>
      </c>
      <c r="J11" s="88">
        <v>0</v>
      </c>
      <c r="K11" s="159" t="s">
        <v>335</v>
      </c>
    </row>
    <row r="12" spans="1:10" ht="15">
      <c r="A12" s="110">
        <v>20</v>
      </c>
      <c r="B12" s="103" t="s">
        <v>43</v>
      </c>
      <c r="C12" s="27">
        <v>0</v>
      </c>
      <c r="D12" s="88">
        <v>0</v>
      </c>
      <c r="E12" s="27">
        <v>0</v>
      </c>
      <c r="F12" s="88">
        <v>0</v>
      </c>
      <c r="G12" s="27">
        <v>0</v>
      </c>
      <c r="H12" s="88">
        <v>0</v>
      </c>
      <c r="I12" s="56">
        <v>0</v>
      </c>
      <c r="J12" s="88">
        <v>0</v>
      </c>
    </row>
    <row r="13" spans="1:10" ht="15">
      <c r="A13" s="110">
        <v>21</v>
      </c>
      <c r="B13" s="103" t="s">
        <v>44</v>
      </c>
      <c r="C13" s="27">
        <v>0</v>
      </c>
      <c r="D13" s="88">
        <v>0</v>
      </c>
      <c r="E13" s="27">
        <v>0</v>
      </c>
      <c r="F13" s="88">
        <v>0</v>
      </c>
      <c r="G13" s="27">
        <v>0</v>
      </c>
      <c r="H13" s="88">
        <v>0</v>
      </c>
      <c r="I13" s="56">
        <v>0</v>
      </c>
      <c r="J13" s="88">
        <v>0</v>
      </c>
    </row>
    <row r="14" spans="1:10" ht="15">
      <c r="A14" s="110">
        <v>22</v>
      </c>
      <c r="B14" s="103" t="s">
        <v>45</v>
      </c>
      <c r="C14" s="27">
        <v>0</v>
      </c>
      <c r="D14" s="88">
        <v>0</v>
      </c>
      <c r="E14" s="27">
        <v>0</v>
      </c>
      <c r="F14" s="88">
        <v>0</v>
      </c>
      <c r="G14" s="27">
        <v>0</v>
      </c>
      <c r="H14" s="88">
        <v>0</v>
      </c>
      <c r="I14" s="56">
        <v>0</v>
      </c>
      <c r="J14" s="88">
        <v>0</v>
      </c>
    </row>
    <row r="15" spans="1:10" ht="15">
      <c r="A15" s="110">
        <v>23</v>
      </c>
      <c r="B15" s="103" t="s">
        <v>46</v>
      </c>
      <c r="C15" s="27">
        <v>0</v>
      </c>
      <c r="D15" s="88">
        <v>0</v>
      </c>
      <c r="E15" s="27">
        <v>0</v>
      </c>
      <c r="F15" s="88">
        <v>0</v>
      </c>
      <c r="G15" s="27">
        <v>0</v>
      </c>
      <c r="H15" s="88">
        <v>0</v>
      </c>
      <c r="I15" s="56">
        <v>0</v>
      </c>
      <c r="J15" s="88">
        <v>0</v>
      </c>
    </row>
    <row r="16" spans="1:10" ht="15">
      <c r="A16" s="110">
        <v>24</v>
      </c>
      <c r="B16" s="103" t="s">
        <v>47</v>
      </c>
      <c r="C16" s="27">
        <v>0</v>
      </c>
      <c r="D16" s="88">
        <v>0</v>
      </c>
      <c r="E16" s="27">
        <v>0</v>
      </c>
      <c r="F16" s="88">
        <v>0</v>
      </c>
      <c r="G16" s="27">
        <v>0</v>
      </c>
      <c r="H16" s="88">
        <v>0</v>
      </c>
      <c r="I16" s="56">
        <v>0</v>
      </c>
      <c r="J16" s="88">
        <v>0</v>
      </c>
    </row>
    <row r="17" spans="1:10" ht="15">
      <c r="A17" s="110">
        <v>29</v>
      </c>
      <c r="B17" s="103" t="s">
        <v>48</v>
      </c>
      <c r="C17" s="27">
        <v>0</v>
      </c>
      <c r="D17" s="88">
        <v>0</v>
      </c>
      <c r="E17" s="27">
        <v>0</v>
      </c>
      <c r="F17" s="88">
        <v>0</v>
      </c>
      <c r="G17" s="27">
        <v>0</v>
      </c>
      <c r="H17" s="88">
        <v>0</v>
      </c>
      <c r="I17" s="56">
        <v>0</v>
      </c>
      <c r="J17" s="88">
        <v>0</v>
      </c>
    </row>
    <row r="18" spans="1:10" ht="15">
      <c r="A18" s="110">
        <v>30</v>
      </c>
      <c r="B18" s="103" t="s">
        <v>49</v>
      </c>
      <c r="C18" s="27">
        <v>0</v>
      </c>
      <c r="D18" s="88">
        <v>0</v>
      </c>
      <c r="E18" s="27">
        <v>0</v>
      </c>
      <c r="F18" s="88">
        <v>0</v>
      </c>
      <c r="G18" s="27">
        <v>0</v>
      </c>
      <c r="H18" s="88">
        <v>0</v>
      </c>
      <c r="I18" s="56">
        <v>0</v>
      </c>
      <c r="J18" s="88">
        <v>0</v>
      </c>
    </row>
    <row r="19" spans="1:10" ht="15">
      <c r="A19" s="110">
        <v>31</v>
      </c>
      <c r="B19" s="103" t="s">
        <v>50</v>
      </c>
      <c r="C19" s="27">
        <v>0</v>
      </c>
      <c r="D19" s="88">
        <v>0</v>
      </c>
      <c r="E19" s="27">
        <v>0</v>
      </c>
      <c r="F19" s="88">
        <v>0</v>
      </c>
      <c r="G19" s="27">
        <v>0</v>
      </c>
      <c r="H19" s="88">
        <v>0</v>
      </c>
      <c r="I19" s="56">
        <v>0</v>
      </c>
      <c r="J19" s="88">
        <v>0</v>
      </c>
    </row>
    <row r="20" spans="1:11" ht="15">
      <c r="A20" s="110">
        <v>32</v>
      </c>
      <c r="B20" s="103" t="s">
        <v>51</v>
      </c>
      <c r="C20" s="27">
        <v>0</v>
      </c>
      <c r="D20" s="88">
        <v>0</v>
      </c>
      <c r="E20" s="27">
        <v>0</v>
      </c>
      <c r="F20" s="88">
        <v>0</v>
      </c>
      <c r="G20" s="27">
        <v>0</v>
      </c>
      <c r="H20" s="88">
        <v>0</v>
      </c>
      <c r="I20" s="56">
        <v>0</v>
      </c>
      <c r="J20" s="88">
        <v>0</v>
      </c>
      <c r="K20" s="159" t="s">
        <v>336</v>
      </c>
    </row>
    <row r="21" spans="1:10" ht="15">
      <c r="A21" s="110">
        <v>33</v>
      </c>
      <c r="B21" s="103" t="s">
        <v>52</v>
      </c>
      <c r="C21" s="27">
        <v>0</v>
      </c>
      <c r="D21" s="88">
        <v>0</v>
      </c>
      <c r="E21" s="27">
        <v>0</v>
      </c>
      <c r="F21" s="88">
        <v>0</v>
      </c>
      <c r="G21" s="27">
        <v>0</v>
      </c>
      <c r="H21" s="88">
        <v>0</v>
      </c>
      <c r="I21" s="56">
        <v>0</v>
      </c>
      <c r="J21" s="88">
        <v>0</v>
      </c>
    </row>
    <row r="22" spans="1:10" ht="15">
      <c r="A22" s="110">
        <v>34</v>
      </c>
      <c r="B22" s="103" t="s">
        <v>53</v>
      </c>
      <c r="C22" s="27">
        <v>0</v>
      </c>
      <c r="D22" s="88">
        <v>0</v>
      </c>
      <c r="E22" s="27">
        <v>0</v>
      </c>
      <c r="F22" s="88">
        <v>0</v>
      </c>
      <c r="G22" s="27">
        <v>0</v>
      </c>
      <c r="H22" s="88">
        <v>0</v>
      </c>
      <c r="I22" s="56">
        <v>0</v>
      </c>
      <c r="J22" s="88">
        <v>0</v>
      </c>
    </row>
    <row r="23" spans="1:11" ht="15">
      <c r="A23" s="110">
        <v>35</v>
      </c>
      <c r="B23" s="103" t="s">
        <v>54</v>
      </c>
      <c r="C23" s="27">
        <v>0</v>
      </c>
      <c r="D23" s="88">
        <v>0</v>
      </c>
      <c r="E23" s="27">
        <v>0</v>
      </c>
      <c r="F23" s="88">
        <v>0</v>
      </c>
      <c r="G23" s="27">
        <v>0</v>
      </c>
      <c r="H23" s="88">
        <v>0</v>
      </c>
      <c r="I23" s="56">
        <v>0</v>
      </c>
      <c r="J23" s="88">
        <v>0</v>
      </c>
      <c r="K23" s="159" t="s">
        <v>398</v>
      </c>
    </row>
    <row r="24" spans="1:10" ht="15">
      <c r="A24" s="110">
        <v>39</v>
      </c>
      <c r="B24" s="103" t="s">
        <v>55</v>
      </c>
      <c r="C24" s="27">
        <v>0</v>
      </c>
      <c r="D24" s="88">
        <v>0</v>
      </c>
      <c r="E24" s="27">
        <v>0</v>
      </c>
      <c r="F24" s="88">
        <v>0</v>
      </c>
      <c r="G24" s="27">
        <v>0</v>
      </c>
      <c r="H24" s="88">
        <v>0</v>
      </c>
      <c r="I24" s="56">
        <v>0</v>
      </c>
      <c r="J24" s="88">
        <v>0</v>
      </c>
    </row>
    <row r="25" spans="1:11" ht="28.5">
      <c r="A25" s="110">
        <v>40</v>
      </c>
      <c r="B25" s="103" t="s">
        <v>56</v>
      </c>
      <c r="C25" s="27">
        <v>1</v>
      </c>
      <c r="D25" s="88">
        <v>0.16666666666666663</v>
      </c>
      <c r="E25" s="27">
        <v>0</v>
      </c>
      <c r="F25" s="88">
        <v>0</v>
      </c>
      <c r="G25" s="27">
        <v>0</v>
      </c>
      <c r="H25" s="88">
        <v>0</v>
      </c>
      <c r="I25" s="56">
        <v>1</v>
      </c>
      <c r="J25" s="88">
        <v>0.024390243902439025</v>
      </c>
      <c r="K25" s="159" t="s">
        <v>337</v>
      </c>
    </row>
    <row r="26" spans="1:10" ht="28.5">
      <c r="A26" s="110">
        <v>41</v>
      </c>
      <c r="B26" s="103" t="s">
        <v>57</v>
      </c>
      <c r="C26" s="27">
        <v>0</v>
      </c>
      <c r="D26" s="88">
        <v>0</v>
      </c>
      <c r="E26" s="27">
        <v>0</v>
      </c>
      <c r="F26" s="88">
        <v>0</v>
      </c>
      <c r="G26" s="27">
        <v>0</v>
      </c>
      <c r="H26" s="88">
        <v>0</v>
      </c>
      <c r="I26" s="56">
        <v>0</v>
      </c>
      <c r="J26" s="88">
        <v>0</v>
      </c>
    </row>
    <row r="27" spans="1:11" ht="28.5">
      <c r="A27" s="110">
        <v>42</v>
      </c>
      <c r="B27" s="103" t="s">
        <v>58</v>
      </c>
      <c r="C27" s="27">
        <v>2</v>
      </c>
      <c r="D27" s="88">
        <v>0.33333333333333326</v>
      </c>
      <c r="E27" s="27">
        <v>8</v>
      </c>
      <c r="F27" s="88">
        <v>0.3076923076923077</v>
      </c>
      <c r="G27" s="27">
        <v>2</v>
      </c>
      <c r="H27" s="88">
        <v>0.2222222222222222</v>
      </c>
      <c r="I27" s="56">
        <v>12</v>
      </c>
      <c r="J27" s="88">
        <v>0.2926829268292683</v>
      </c>
      <c r="K27" s="159" t="s">
        <v>338</v>
      </c>
    </row>
    <row r="28" spans="1:10" ht="28.5">
      <c r="A28" s="110">
        <v>43</v>
      </c>
      <c r="B28" s="103" t="s">
        <v>59</v>
      </c>
      <c r="C28" s="27">
        <v>0</v>
      </c>
      <c r="D28" s="88">
        <v>0</v>
      </c>
      <c r="E28" s="27">
        <v>0</v>
      </c>
      <c r="F28" s="88">
        <v>0</v>
      </c>
      <c r="G28" s="27">
        <v>0</v>
      </c>
      <c r="H28" s="88">
        <v>0</v>
      </c>
      <c r="I28" s="56">
        <v>0</v>
      </c>
      <c r="J28" s="88">
        <v>0</v>
      </c>
    </row>
    <row r="29" spans="1:10" ht="15">
      <c r="A29" s="110">
        <v>44</v>
      </c>
      <c r="B29" s="103" t="s">
        <v>60</v>
      </c>
      <c r="C29" s="27">
        <v>0</v>
      </c>
      <c r="D29" s="88">
        <v>0</v>
      </c>
      <c r="E29" s="27">
        <v>0</v>
      </c>
      <c r="F29" s="88">
        <v>0</v>
      </c>
      <c r="G29" s="27">
        <v>0</v>
      </c>
      <c r="H29" s="88">
        <v>0</v>
      </c>
      <c r="I29" s="56">
        <v>0</v>
      </c>
      <c r="J29" s="88">
        <v>0</v>
      </c>
    </row>
    <row r="30" spans="1:10" ht="15">
      <c r="A30" s="110">
        <v>45</v>
      </c>
      <c r="B30" s="103" t="s">
        <v>61</v>
      </c>
      <c r="C30" s="27">
        <v>0</v>
      </c>
      <c r="D30" s="88">
        <v>0</v>
      </c>
      <c r="E30" s="27">
        <v>0</v>
      </c>
      <c r="F30" s="88">
        <v>0</v>
      </c>
      <c r="G30" s="27">
        <v>0</v>
      </c>
      <c r="H30" s="88">
        <v>0</v>
      </c>
      <c r="I30" s="56">
        <v>0</v>
      </c>
      <c r="J30" s="88">
        <v>0</v>
      </c>
    </row>
    <row r="31" spans="1:11" ht="15">
      <c r="A31" s="110">
        <v>49</v>
      </c>
      <c r="B31" s="103" t="s">
        <v>62</v>
      </c>
      <c r="C31" s="27">
        <v>0</v>
      </c>
      <c r="D31" s="88">
        <v>0</v>
      </c>
      <c r="E31" s="27">
        <v>0</v>
      </c>
      <c r="F31" s="88">
        <v>0</v>
      </c>
      <c r="G31" s="27">
        <v>0</v>
      </c>
      <c r="H31" s="88">
        <v>0</v>
      </c>
      <c r="I31" s="56">
        <v>0</v>
      </c>
      <c r="J31" s="88">
        <v>0</v>
      </c>
      <c r="K31" s="159" t="s">
        <v>399</v>
      </c>
    </row>
    <row r="32" spans="1:11" ht="15">
      <c r="A32" s="110">
        <v>50</v>
      </c>
      <c r="B32" s="103" t="s">
        <v>63</v>
      </c>
      <c r="C32" s="27">
        <v>0</v>
      </c>
      <c r="D32" s="88">
        <v>0</v>
      </c>
      <c r="E32" s="27">
        <v>1</v>
      </c>
      <c r="F32" s="88">
        <v>0.038461538461538464</v>
      </c>
      <c r="G32" s="27">
        <v>0</v>
      </c>
      <c r="H32" s="88">
        <v>0</v>
      </c>
      <c r="I32" s="56">
        <v>1</v>
      </c>
      <c r="J32" s="88">
        <v>0.024390243902439025</v>
      </c>
      <c r="K32" s="159" t="s">
        <v>401</v>
      </c>
    </row>
    <row r="33" spans="1:11" ht="15">
      <c r="A33" s="110">
        <v>51</v>
      </c>
      <c r="B33" s="103" t="s">
        <v>64</v>
      </c>
      <c r="C33" s="27">
        <v>0</v>
      </c>
      <c r="D33" s="88">
        <v>0</v>
      </c>
      <c r="E33" s="27">
        <v>0</v>
      </c>
      <c r="F33" s="88">
        <v>0</v>
      </c>
      <c r="G33" s="27">
        <v>0</v>
      </c>
      <c r="H33" s="88">
        <v>0</v>
      </c>
      <c r="I33" s="56">
        <v>0</v>
      </c>
      <c r="J33" s="88">
        <v>0</v>
      </c>
      <c r="K33" s="159" t="s">
        <v>339</v>
      </c>
    </row>
    <row r="34" spans="1:11" ht="15">
      <c r="A34" s="110">
        <v>52</v>
      </c>
      <c r="B34" s="103" t="s">
        <v>65</v>
      </c>
      <c r="C34" s="27">
        <v>0</v>
      </c>
      <c r="D34" s="88">
        <v>0</v>
      </c>
      <c r="E34" s="27">
        <v>0</v>
      </c>
      <c r="F34" s="88">
        <v>0</v>
      </c>
      <c r="G34" s="27">
        <v>0</v>
      </c>
      <c r="H34" s="88">
        <v>0</v>
      </c>
      <c r="I34" s="56">
        <v>0</v>
      </c>
      <c r="J34" s="88">
        <v>0</v>
      </c>
      <c r="K34" s="159" t="s">
        <v>340</v>
      </c>
    </row>
    <row r="35" spans="1:10" ht="15">
      <c r="A35" s="110">
        <v>59</v>
      </c>
      <c r="B35" s="103" t="s">
        <v>66</v>
      </c>
      <c r="C35" s="27">
        <v>0</v>
      </c>
      <c r="D35" s="88">
        <v>0</v>
      </c>
      <c r="E35" s="27">
        <v>0</v>
      </c>
      <c r="F35" s="88">
        <v>0</v>
      </c>
      <c r="G35" s="27">
        <v>0</v>
      </c>
      <c r="H35" s="88">
        <v>0</v>
      </c>
      <c r="I35" s="56">
        <v>0</v>
      </c>
      <c r="J35" s="88">
        <v>0</v>
      </c>
    </row>
    <row r="36" spans="1:10" ht="28.5">
      <c r="A36" s="110">
        <v>60</v>
      </c>
      <c r="B36" s="103" t="s">
        <v>67</v>
      </c>
      <c r="C36" s="27">
        <v>0</v>
      </c>
      <c r="D36" s="88">
        <v>0</v>
      </c>
      <c r="E36" s="27">
        <v>0</v>
      </c>
      <c r="F36" s="88">
        <v>0</v>
      </c>
      <c r="G36" s="27">
        <v>0</v>
      </c>
      <c r="H36" s="88">
        <v>0</v>
      </c>
      <c r="I36" s="56">
        <v>0</v>
      </c>
      <c r="J36" s="88">
        <v>0</v>
      </c>
    </row>
    <row r="37" spans="1:10" ht="15">
      <c r="A37" s="110">
        <v>61</v>
      </c>
      <c r="B37" s="103" t="s">
        <v>68</v>
      </c>
      <c r="C37" s="27">
        <v>0</v>
      </c>
      <c r="D37" s="88">
        <v>0</v>
      </c>
      <c r="E37" s="27">
        <v>0</v>
      </c>
      <c r="F37" s="88">
        <v>0</v>
      </c>
      <c r="G37" s="27">
        <v>0</v>
      </c>
      <c r="H37" s="88">
        <v>0</v>
      </c>
      <c r="I37" s="56">
        <v>0</v>
      </c>
      <c r="J37" s="88">
        <v>0</v>
      </c>
    </row>
    <row r="38" spans="1:11" ht="15">
      <c r="A38" s="110">
        <v>62</v>
      </c>
      <c r="B38" s="103" t="s">
        <v>69</v>
      </c>
      <c r="C38" s="27">
        <v>0</v>
      </c>
      <c r="D38" s="88">
        <v>0</v>
      </c>
      <c r="E38" s="27">
        <v>0</v>
      </c>
      <c r="F38" s="88">
        <v>0</v>
      </c>
      <c r="G38" s="27">
        <v>0</v>
      </c>
      <c r="H38" s="88">
        <v>0</v>
      </c>
      <c r="I38" s="56">
        <v>0</v>
      </c>
      <c r="J38" s="88">
        <v>0</v>
      </c>
      <c r="K38" s="159" t="s">
        <v>384</v>
      </c>
    </row>
    <row r="39" spans="1:11" ht="15">
      <c r="A39" s="110">
        <v>63</v>
      </c>
      <c r="B39" s="103" t="s">
        <v>70</v>
      </c>
      <c r="C39" s="27">
        <v>0</v>
      </c>
      <c r="D39" s="88">
        <v>0</v>
      </c>
      <c r="E39" s="27">
        <v>11</v>
      </c>
      <c r="F39" s="88">
        <v>0.4230769230769231</v>
      </c>
      <c r="G39" s="27">
        <v>4</v>
      </c>
      <c r="H39" s="88">
        <v>0.4444444444444444</v>
      </c>
      <c r="I39" s="56">
        <v>15</v>
      </c>
      <c r="J39" s="88">
        <v>0.36585365853658536</v>
      </c>
      <c r="K39" s="159" t="s">
        <v>341</v>
      </c>
    </row>
    <row r="40" spans="1:11" ht="15">
      <c r="A40" s="110">
        <v>64</v>
      </c>
      <c r="B40" s="103" t="s">
        <v>71</v>
      </c>
      <c r="C40" s="27">
        <v>0</v>
      </c>
      <c r="D40" s="88">
        <v>0</v>
      </c>
      <c r="E40" s="27">
        <v>0</v>
      </c>
      <c r="F40" s="88">
        <v>0</v>
      </c>
      <c r="G40" s="27">
        <v>0</v>
      </c>
      <c r="H40" s="88">
        <v>0</v>
      </c>
      <c r="I40" s="56">
        <v>0</v>
      </c>
      <c r="J40" s="88">
        <v>0</v>
      </c>
      <c r="K40" s="159" t="s">
        <v>385</v>
      </c>
    </row>
    <row r="41" spans="1:10" ht="15">
      <c r="A41" s="110">
        <v>69</v>
      </c>
      <c r="B41" s="103" t="s">
        <v>72</v>
      </c>
      <c r="C41" s="27">
        <v>0</v>
      </c>
      <c r="D41" s="88">
        <v>0</v>
      </c>
      <c r="E41" s="27">
        <v>0</v>
      </c>
      <c r="F41" s="88">
        <v>0</v>
      </c>
      <c r="G41" s="27">
        <v>0</v>
      </c>
      <c r="H41" s="88">
        <v>0</v>
      </c>
      <c r="I41" s="56">
        <v>0</v>
      </c>
      <c r="J41" s="88">
        <v>0</v>
      </c>
    </row>
    <row r="42" spans="1:10" ht="28.5">
      <c r="A42" s="110">
        <v>70</v>
      </c>
      <c r="B42" s="103" t="s">
        <v>73</v>
      </c>
      <c r="C42" s="27">
        <v>0</v>
      </c>
      <c r="D42" s="88">
        <v>0</v>
      </c>
      <c r="E42" s="27">
        <v>0</v>
      </c>
      <c r="F42" s="88">
        <v>0</v>
      </c>
      <c r="G42" s="27">
        <v>0</v>
      </c>
      <c r="H42" s="88">
        <v>0</v>
      </c>
      <c r="I42" s="56">
        <v>0</v>
      </c>
      <c r="J42" s="88">
        <v>0</v>
      </c>
    </row>
    <row r="43" spans="1:10" ht="15">
      <c r="A43" s="110">
        <v>71</v>
      </c>
      <c r="B43" s="103" t="s">
        <v>74</v>
      </c>
      <c r="C43" s="27">
        <v>0</v>
      </c>
      <c r="D43" s="88">
        <v>0</v>
      </c>
      <c r="E43" s="27">
        <v>0</v>
      </c>
      <c r="F43" s="88">
        <v>0</v>
      </c>
      <c r="G43" s="27">
        <v>0</v>
      </c>
      <c r="H43" s="88">
        <v>0</v>
      </c>
      <c r="I43" s="56">
        <v>0</v>
      </c>
      <c r="J43" s="88">
        <v>0</v>
      </c>
    </row>
    <row r="44" spans="1:10" ht="15">
      <c r="A44" s="110">
        <v>72</v>
      </c>
      <c r="B44" s="103" t="s">
        <v>75</v>
      </c>
      <c r="C44" s="27">
        <v>0</v>
      </c>
      <c r="D44" s="88">
        <v>0</v>
      </c>
      <c r="E44" s="27">
        <v>0</v>
      </c>
      <c r="F44" s="88">
        <v>0</v>
      </c>
      <c r="G44" s="27">
        <v>0</v>
      </c>
      <c r="H44" s="88">
        <v>0</v>
      </c>
      <c r="I44" s="56">
        <v>0</v>
      </c>
      <c r="J44" s="88">
        <v>0</v>
      </c>
    </row>
    <row r="45" spans="1:10" ht="15">
      <c r="A45" s="110">
        <v>73</v>
      </c>
      <c r="B45" s="103" t="s">
        <v>76</v>
      </c>
      <c r="C45" s="27">
        <v>0</v>
      </c>
      <c r="D45" s="88">
        <v>0</v>
      </c>
      <c r="E45" s="27">
        <v>0</v>
      </c>
      <c r="F45" s="88">
        <v>0</v>
      </c>
      <c r="G45" s="27">
        <v>0</v>
      </c>
      <c r="H45" s="88">
        <v>0</v>
      </c>
      <c r="I45" s="56">
        <v>0</v>
      </c>
      <c r="J45" s="88">
        <v>0</v>
      </c>
    </row>
    <row r="46" spans="1:10" ht="15">
      <c r="A46" s="110">
        <v>74</v>
      </c>
      <c r="B46" s="103" t="s">
        <v>77</v>
      </c>
      <c r="C46" s="27">
        <v>0</v>
      </c>
      <c r="D46" s="88">
        <v>0</v>
      </c>
      <c r="E46" s="27">
        <v>0</v>
      </c>
      <c r="F46" s="88">
        <v>0</v>
      </c>
      <c r="G46" s="27">
        <v>0</v>
      </c>
      <c r="H46" s="88">
        <v>0</v>
      </c>
      <c r="I46" s="56">
        <v>0</v>
      </c>
      <c r="J46" s="88">
        <v>0</v>
      </c>
    </row>
    <row r="47" spans="1:10" ht="15">
      <c r="A47" s="110">
        <v>75</v>
      </c>
      <c r="B47" s="103" t="s">
        <v>78</v>
      </c>
      <c r="C47" s="27">
        <v>0</v>
      </c>
      <c r="D47" s="88">
        <v>0</v>
      </c>
      <c r="E47" s="27">
        <v>0</v>
      </c>
      <c r="F47" s="88">
        <v>0</v>
      </c>
      <c r="G47" s="27">
        <v>0</v>
      </c>
      <c r="H47" s="88">
        <v>0</v>
      </c>
      <c r="I47" s="56">
        <v>0</v>
      </c>
      <c r="J47" s="88">
        <v>0</v>
      </c>
    </row>
    <row r="48" spans="1:11" ht="15">
      <c r="A48" s="110">
        <v>79</v>
      </c>
      <c r="B48" s="103" t="s">
        <v>79</v>
      </c>
      <c r="C48" s="27">
        <v>0</v>
      </c>
      <c r="D48" s="88">
        <v>0</v>
      </c>
      <c r="E48" s="27">
        <v>0</v>
      </c>
      <c r="F48" s="88">
        <v>0</v>
      </c>
      <c r="G48" s="27">
        <v>0</v>
      </c>
      <c r="H48" s="88">
        <v>0</v>
      </c>
      <c r="I48" s="56">
        <v>0</v>
      </c>
      <c r="J48" s="88">
        <v>0</v>
      </c>
      <c r="K48" s="159" t="s">
        <v>342</v>
      </c>
    </row>
    <row r="49" spans="1:11" ht="15">
      <c r="A49" s="110">
        <v>80</v>
      </c>
      <c r="B49" s="103" t="s">
        <v>80</v>
      </c>
      <c r="C49" s="27">
        <v>0</v>
      </c>
      <c r="D49" s="88">
        <v>0</v>
      </c>
      <c r="E49" s="27">
        <v>0</v>
      </c>
      <c r="F49" s="88">
        <v>0</v>
      </c>
      <c r="G49" s="27">
        <v>0</v>
      </c>
      <c r="H49" s="88">
        <v>0</v>
      </c>
      <c r="I49" s="56">
        <v>0</v>
      </c>
      <c r="J49" s="88">
        <v>0</v>
      </c>
      <c r="K49" s="159" t="s">
        <v>343</v>
      </c>
    </row>
    <row r="50" spans="1:10" ht="15">
      <c r="A50" s="110">
        <v>81</v>
      </c>
      <c r="B50" s="103" t="s">
        <v>81</v>
      </c>
      <c r="C50" s="27">
        <v>0</v>
      </c>
      <c r="D50" s="88">
        <v>0</v>
      </c>
      <c r="E50" s="27">
        <v>0</v>
      </c>
      <c r="F50" s="88">
        <v>0</v>
      </c>
      <c r="G50" s="27">
        <v>0</v>
      </c>
      <c r="H50" s="88">
        <v>0</v>
      </c>
      <c r="I50" s="56">
        <v>0</v>
      </c>
      <c r="J50" s="88">
        <v>0</v>
      </c>
    </row>
    <row r="51" spans="1:10" ht="15">
      <c r="A51" s="110">
        <v>82</v>
      </c>
      <c r="B51" s="103" t="s">
        <v>82</v>
      </c>
      <c r="C51" s="27">
        <v>0</v>
      </c>
      <c r="D51" s="88">
        <v>0</v>
      </c>
      <c r="E51" s="27">
        <v>0</v>
      </c>
      <c r="F51" s="88">
        <v>0</v>
      </c>
      <c r="G51" s="27">
        <v>0</v>
      </c>
      <c r="H51" s="88">
        <v>0</v>
      </c>
      <c r="I51" s="56">
        <v>0</v>
      </c>
      <c r="J51" s="88">
        <v>0</v>
      </c>
    </row>
    <row r="52" spans="1:10" ht="28.5">
      <c r="A52" s="110">
        <v>83</v>
      </c>
      <c r="B52" s="103" t="s">
        <v>83</v>
      </c>
      <c r="C52" s="27">
        <v>0</v>
      </c>
      <c r="D52" s="88">
        <v>0</v>
      </c>
      <c r="E52" s="27">
        <v>0</v>
      </c>
      <c r="F52" s="88">
        <v>0</v>
      </c>
      <c r="G52" s="27">
        <v>0</v>
      </c>
      <c r="H52" s="88">
        <v>0</v>
      </c>
      <c r="I52" s="56">
        <v>0</v>
      </c>
      <c r="J52" s="88">
        <v>0</v>
      </c>
    </row>
    <row r="53" spans="1:10" ht="15">
      <c r="A53" s="110">
        <v>84</v>
      </c>
      <c r="B53" s="103" t="s">
        <v>84</v>
      </c>
      <c r="C53" s="27">
        <v>0</v>
      </c>
      <c r="D53" s="88">
        <v>0</v>
      </c>
      <c r="E53" s="27">
        <v>0</v>
      </c>
      <c r="F53" s="88">
        <v>0</v>
      </c>
      <c r="G53" s="27">
        <v>0</v>
      </c>
      <c r="H53" s="88">
        <v>0</v>
      </c>
      <c r="I53" s="56">
        <v>0</v>
      </c>
      <c r="J53" s="88">
        <v>0</v>
      </c>
    </row>
    <row r="54" spans="1:11" ht="28.5">
      <c r="A54" s="110">
        <v>85</v>
      </c>
      <c r="B54" s="103" t="s">
        <v>85</v>
      </c>
      <c r="C54" s="27">
        <v>0</v>
      </c>
      <c r="D54" s="88">
        <v>0</v>
      </c>
      <c r="E54" s="27">
        <v>0</v>
      </c>
      <c r="F54" s="88">
        <v>0</v>
      </c>
      <c r="G54" s="27">
        <v>0</v>
      </c>
      <c r="H54" s="88">
        <v>0</v>
      </c>
      <c r="I54" s="56">
        <v>0</v>
      </c>
      <c r="J54" s="88">
        <v>0</v>
      </c>
      <c r="K54" s="159" t="s">
        <v>400</v>
      </c>
    </row>
    <row r="55" spans="1:10" ht="15">
      <c r="A55" s="110">
        <v>89</v>
      </c>
      <c r="B55" s="103" t="s">
        <v>86</v>
      </c>
      <c r="C55" s="27">
        <v>0</v>
      </c>
      <c r="D55" s="88">
        <v>0</v>
      </c>
      <c r="E55" s="27">
        <v>0</v>
      </c>
      <c r="F55" s="88">
        <v>0</v>
      </c>
      <c r="G55" s="27">
        <v>0</v>
      </c>
      <c r="H55" s="88">
        <v>0</v>
      </c>
      <c r="I55" s="56">
        <v>0</v>
      </c>
      <c r="J55" s="88">
        <v>0</v>
      </c>
    </row>
    <row r="56" spans="1:11" ht="15.75" thickBot="1">
      <c r="A56" s="112">
        <v>99</v>
      </c>
      <c r="B56" s="105" t="s">
        <v>87</v>
      </c>
      <c r="C56" s="113">
        <v>2</v>
      </c>
      <c r="D56" s="91">
        <v>0.33333333333333326</v>
      </c>
      <c r="E56" s="28">
        <v>3</v>
      </c>
      <c r="F56" s="91">
        <v>0.11538461538461538</v>
      </c>
      <c r="G56" s="28">
        <v>1</v>
      </c>
      <c r="H56" s="91">
        <v>0.1111111111111111</v>
      </c>
      <c r="I56" s="57">
        <v>6</v>
      </c>
      <c r="J56" s="91">
        <v>0.14634146341463414</v>
      </c>
      <c r="K56" s="159" t="s">
        <v>344</v>
      </c>
    </row>
    <row r="57" spans="1:11" ht="15.75" thickBot="1">
      <c r="A57" s="188" t="s">
        <v>88</v>
      </c>
      <c r="B57" s="201"/>
      <c r="C57" s="29">
        <v>6</v>
      </c>
      <c r="D57" s="30">
        <v>0.9999999999999998</v>
      </c>
      <c r="E57" s="29">
        <v>26</v>
      </c>
      <c r="F57" s="30">
        <v>1</v>
      </c>
      <c r="G57" s="29">
        <v>9</v>
      </c>
      <c r="H57" s="30">
        <v>1</v>
      </c>
      <c r="I57" s="31">
        <v>41</v>
      </c>
      <c r="J57" s="30">
        <v>1</v>
      </c>
      <c r="K57" s="159" t="s">
        <v>345</v>
      </c>
    </row>
    <row r="58" spans="1:10" ht="15">
      <c r="A58" s="70"/>
      <c r="B58" s="70"/>
      <c r="C58" s="70"/>
      <c r="D58" s="92"/>
      <c r="E58" s="70"/>
      <c r="F58" s="92"/>
      <c r="G58" s="70"/>
      <c r="H58" s="92"/>
      <c r="I58" s="70"/>
      <c r="J58" s="70"/>
    </row>
    <row r="59" spans="1:10" ht="15">
      <c r="A59" s="70"/>
      <c r="B59" s="70"/>
      <c r="C59" s="70">
        <f aca="true" t="shared" si="0" ref="C59:I59">SUM(C5:C56)</f>
        <v>6</v>
      </c>
      <c r="D59" s="120">
        <f t="shared" si="0"/>
        <v>0.9999999999999998</v>
      </c>
      <c r="E59" s="70">
        <f t="shared" si="0"/>
        <v>26</v>
      </c>
      <c r="F59" s="120">
        <f t="shared" si="0"/>
        <v>1</v>
      </c>
      <c r="G59" s="70">
        <f t="shared" si="0"/>
        <v>9</v>
      </c>
      <c r="H59" s="120">
        <f t="shared" si="0"/>
        <v>1</v>
      </c>
      <c r="I59" s="70">
        <f t="shared" si="0"/>
        <v>41</v>
      </c>
      <c r="J59" s="116">
        <f>SUM(J5:J56)</f>
        <v>1</v>
      </c>
    </row>
  </sheetData>
  <sheetProtection/>
  <mergeCells count="9">
    <mergeCell ref="A57:B5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07" customWidth="1"/>
    <col min="2" max="2" width="100.7109375" style="107" customWidth="1"/>
    <col min="3" max="8" width="13.140625" style="107" customWidth="1"/>
    <col min="9" max="9" width="11.421875" style="159" customWidth="1"/>
    <col min="10" max="16384" width="9.140625" style="107" customWidth="1"/>
  </cols>
  <sheetData>
    <row r="1" spans="1:8" ht="24.75" customHeight="1" thickBot="1" thickTop="1">
      <c r="A1" s="214" t="s">
        <v>439</v>
      </c>
      <c r="B1" s="215"/>
      <c r="C1" s="215"/>
      <c r="D1" s="215"/>
      <c r="E1" s="215"/>
      <c r="F1" s="215"/>
      <c r="G1" s="216"/>
      <c r="H1" s="217"/>
    </row>
    <row r="2" spans="1:8" ht="19.5" customHeight="1" thickBot="1" thickTop="1">
      <c r="A2" s="193" t="s">
        <v>30</v>
      </c>
      <c r="B2" s="207" t="s">
        <v>31</v>
      </c>
      <c r="C2" s="221" t="s">
        <v>96</v>
      </c>
      <c r="D2" s="220"/>
      <c r="E2" s="220"/>
      <c r="F2" s="228"/>
      <c r="G2" s="221" t="s">
        <v>88</v>
      </c>
      <c r="H2" s="222"/>
    </row>
    <row r="3" spans="1:8" ht="19.5" customHeight="1">
      <c r="A3" s="194"/>
      <c r="B3" s="207"/>
      <c r="C3" s="230" t="s">
        <v>97</v>
      </c>
      <c r="D3" s="199"/>
      <c r="E3" s="230" t="s">
        <v>98</v>
      </c>
      <c r="F3" s="230"/>
      <c r="G3" s="229"/>
      <c r="H3" s="224"/>
    </row>
    <row r="4" spans="1:8" ht="19.5" customHeight="1" thickBot="1">
      <c r="A4" s="195"/>
      <c r="B4" s="208"/>
      <c r="C4" s="51" t="s">
        <v>33</v>
      </c>
      <c r="D4" s="114" t="s">
        <v>34</v>
      </c>
      <c r="E4" s="49" t="s">
        <v>33</v>
      </c>
      <c r="F4" s="115" t="s">
        <v>34</v>
      </c>
      <c r="G4" s="53" t="s">
        <v>33</v>
      </c>
      <c r="H4" s="115" t="s">
        <v>34</v>
      </c>
    </row>
    <row r="5" spans="1:9" ht="15">
      <c r="A5" s="111" t="s">
        <v>35</v>
      </c>
      <c r="B5" s="101" t="s">
        <v>36</v>
      </c>
      <c r="C5" s="108">
        <v>3</v>
      </c>
      <c r="D5" s="83">
        <v>0.12</v>
      </c>
      <c r="E5" s="108">
        <v>3</v>
      </c>
      <c r="F5" s="84">
        <v>0.2</v>
      </c>
      <c r="G5" s="109">
        <v>6</v>
      </c>
      <c r="H5" s="84">
        <v>0.14634146341463414</v>
      </c>
      <c r="I5" s="159" t="s">
        <v>383</v>
      </c>
    </row>
    <row r="6" spans="1:9" ht="15">
      <c r="A6" s="110">
        <v>10</v>
      </c>
      <c r="B6" s="103" t="s">
        <v>37</v>
      </c>
      <c r="C6" s="27">
        <v>0</v>
      </c>
      <c r="D6" s="87">
        <v>0</v>
      </c>
      <c r="E6" s="27">
        <v>0</v>
      </c>
      <c r="F6" s="88">
        <v>0</v>
      </c>
      <c r="G6" s="56">
        <v>0</v>
      </c>
      <c r="H6" s="88">
        <v>0</v>
      </c>
      <c r="I6" s="159" t="s">
        <v>333</v>
      </c>
    </row>
    <row r="7" spans="1:8" ht="15">
      <c r="A7" s="110">
        <v>11</v>
      </c>
      <c r="B7" s="103" t="s">
        <v>38</v>
      </c>
      <c r="C7" s="27">
        <v>0</v>
      </c>
      <c r="D7" s="87">
        <v>0</v>
      </c>
      <c r="E7" s="27">
        <v>0</v>
      </c>
      <c r="F7" s="88">
        <v>0</v>
      </c>
      <c r="G7" s="56">
        <v>0</v>
      </c>
      <c r="H7" s="88">
        <v>0</v>
      </c>
    </row>
    <row r="8" spans="1:9" ht="15">
      <c r="A8" s="110">
        <v>12</v>
      </c>
      <c r="B8" s="103" t="s">
        <v>39</v>
      </c>
      <c r="C8" s="27">
        <v>0</v>
      </c>
      <c r="D8" s="87">
        <v>0</v>
      </c>
      <c r="E8" s="27">
        <v>0</v>
      </c>
      <c r="F8" s="88">
        <v>0</v>
      </c>
      <c r="G8" s="56">
        <v>0</v>
      </c>
      <c r="H8" s="88">
        <v>0</v>
      </c>
      <c r="I8" s="159" t="s">
        <v>334</v>
      </c>
    </row>
    <row r="9" spans="1:8" ht="15">
      <c r="A9" s="110">
        <v>13</v>
      </c>
      <c r="B9" s="103" t="s">
        <v>40</v>
      </c>
      <c r="C9" s="27">
        <v>0</v>
      </c>
      <c r="D9" s="87">
        <v>0</v>
      </c>
      <c r="E9" s="27">
        <v>0</v>
      </c>
      <c r="F9" s="88">
        <v>0</v>
      </c>
      <c r="G9" s="56">
        <v>0</v>
      </c>
      <c r="H9" s="88">
        <v>0</v>
      </c>
    </row>
    <row r="10" spans="1:8" ht="15">
      <c r="A10" s="110">
        <v>14</v>
      </c>
      <c r="B10" s="103" t="s">
        <v>41</v>
      </c>
      <c r="C10" s="27">
        <v>0</v>
      </c>
      <c r="D10" s="87">
        <v>0</v>
      </c>
      <c r="E10" s="27">
        <v>0</v>
      </c>
      <c r="F10" s="88">
        <v>0</v>
      </c>
      <c r="G10" s="56">
        <v>0</v>
      </c>
      <c r="H10" s="88">
        <v>0</v>
      </c>
    </row>
    <row r="11" spans="1:9" ht="15">
      <c r="A11" s="110">
        <v>19</v>
      </c>
      <c r="B11" s="103" t="s">
        <v>42</v>
      </c>
      <c r="C11" s="27">
        <v>0</v>
      </c>
      <c r="D11" s="87">
        <v>0</v>
      </c>
      <c r="E11" s="27">
        <v>0</v>
      </c>
      <c r="F11" s="88">
        <v>0</v>
      </c>
      <c r="G11" s="56">
        <v>0</v>
      </c>
      <c r="H11" s="88">
        <v>0</v>
      </c>
      <c r="I11" s="159" t="s">
        <v>335</v>
      </c>
    </row>
    <row r="12" spans="1:8" ht="15">
      <c r="A12" s="110">
        <v>20</v>
      </c>
      <c r="B12" s="103" t="s">
        <v>43</v>
      </c>
      <c r="C12" s="27">
        <v>0</v>
      </c>
      <c r="D12" s="87">
        <v>0</v>
      </c>
      <c r="E12" s="27">
        <v>0</v>
      </c>
      <c r="F12" s="88">
        <v>0</v>
      </c>
      <c r="G12" s="56">
        <v>0</v>
      </c>
      <c r="H12" s="88">
        <v>0</v>
      </c>
    </row>
    <row r="13" spans="1:8" ht="15">
      <c r="A13" s="110">
        <v>21</v>
      </c>
      <c r="B13" s="103" t="s">
        <v>44</v>
      </c>
      <c r="C13" s="27">
        <v>0</v>
      </c>
      <c r="D13" s="87">
        <v>0</v>
      </c>
      <c r="E13" s="27">
        <v>0</v>
      </c>
      <c r="F13" s="88">
        <v>0</v>
      </c>
      <c r="G13" s="56">
        <v>0</v>
      </c>
      <c r="H13" s="88">
        <v>0</v>
      </c>
    </row>
    <row r="14" spans="1:8" ht="15">
      <c r="A14" s="110">
        <v>22</v>
      </c>
      <c r="B14" s="103" t="s">
        <v>45</v>
      </c>
      <c r="C14" s="27">
        <v>0</v>
      </c>
      <c r="D14" s="87">
        <v>0</v>
      </c>
      <c r="E14" s="27">
        <v>0</v>
      </c>
      <c r="F14" s="88">
        <v>0</v>
      </c>
      <c r="G14" s="56">
        <v>0</v>
      </c>
      <c r="H14" s="88">
        <v>0</v>
      </c>
    </row>
    <row r="15" spans="1:8" ht="15">
      <c r="A15" s="110">
        <v>23</v>
      </c>
      <c r="B15" s="103" t="s">
        <v>46</v>
      </c>
      <c r="C15" s="27">
        <v>0</v>
      </c>
      <c r="D15" s="87">
        <v>0</v>
      </c>
      <c r="E15" s="27">
        <v>0</v>
      </c>
      <c r="F15" s="88">
        <v>0</v>
      </c>
      <c r="G15" s="56">
        <v>0</v>
      </c>
      <c r="H15" s="88">
        <v>0</v>
      </c>
    </row>
    <row r="16" spans="1:8" ht="15">
      <c r="A16" s="110">
        <v>24</v>
      </c>
      <c r="B16" s="103" t="s">
        <v>47</v>
      </c>
      <c r="C16" s="27">
        <v>0</v>
      </c>
      <c r="D16" s="87">
        <v>0</v>
      </c>
      <c r="E16" s="27">
        <v>0</v>
      </c>
      <c r="F16" s="88">
        <v>0</v>
      </c>
      <c r="G16" s="56">
        <v>0</v>
      </c>
      <c r="H16" s="88">
        <v>0</v>
      </c>
    </row>
    <row r="17" spans="1:8" ht="15">
      <c r="A17" s="110">
        <v>29</v>
      </c>
      <c r="B17" s="103" t="s">
        <v>48</v>
      </c>
      <c r="C17" s="27">
        <v>0</v>
      </c>
      <c r="D17" s="87">
        <v>0</v>
      </c>
      <c r="E17" s="27">
        <v>0</v>
      </c>
      <c r="F17" s="88">
        <v>0</v>
      </c>
      <c r="G17" s="56">
        <v>0</v>
      </c>
      <c r="H17" s="88">
        <v>0</v>
      </c>
    </row>
    <row r="18" spans="1:8" ht="15">
      <c r="A18" s="110">
        <v>30</v>
      </c>
      <c r="B18" s="103" t="s">
        <v>49</v>
      </c>
      <c r="C18" s="27">
        <v>0</v>
      </c>
      <c r="D18" s="87">
        <v>0</v>
      </c>
      <c r="E18" s="27">
        <v>0</v>
      </c>
      <c r="F18" s="88">
        <v>0</v>
      </c>
      <c r="G18" s="56">
        <v>0</v>
      </c>
      <c r="H18" s="88">
        <v>0</v>
      </c>
    </row>
    <row r="19" spans="1:8" ht="15">
      <c r="A19" s="110">
        <v>31</v>
      </c>
      <c r="B19" s="103" t="s">
        <v>50</v>
      </c>
      <c r="C19" s="27">
        <v>0</v>
      </c>
      <c r="D19" s="87">
        <v>0</v>
      </c>
      <c r="E19" s="27">
        <v>0</v>
      </c>
      <c r="F19" s="88">
        <v>0</v>
      </c>
      <c r="G19" s="56">
        <v>0</v>
      </c>
      <c r="H19" s="88">
        <v>0</v>
      </c>
    </row>
    <row r="20" spans="1:9" ht="15">
      <c r="A20" s="110">
        <v>32</v>
      </c>
      <c r="B20" s="103" t="s">
        <v>51</v>
      </c>
      <c r="C20" s="27">
        <v>0</v>
      </c>
      <c r="D20" s="87">
        <v>0</v>
      </c>
      <c r="E20" s="27">
        <v>0</v>
      </c>
      <c r="F20" s="88">
        <v>0</v>
      </c>
      <c r="G20" s="56">
        <v>0</v>
      </c>
      <c r="H20" s="88">
        <v>0</v>
      </c>
      <c r="I20" s="159" t="s">
        <v>336</v>
      </c>
    </row>
    <row r="21" spans="1:8" ht="15">
      <c r="A21" s="110">
        <v>33</v>
      </c>
      <c r="B21" s="103" t="s">
        <v>52</v>
      </c>
      <c r="C21" s="27">
        <v>0</v>
      </c>
      <c r="D21" s="87">
        <v>0</v>
      </c>
      <c r="E21" s="27">
        <v>0</v>
      </c>
      <c r="F21" s="88">
        <v>0</v>
      </c>
      <c r="G21" s="56">
        <v>0</v>
      </c>
      <c r="H21" s="88">
        <v>0</v>
      </c>
    </row>
    <row r="22" spans="1:8" ht="15">
      <c r="A22" s="110">
        <v>34</v>
      </c>
      <c r="B22" s="103" t="s">
        <v>53</v>
      </c>
      <c r="C22" s="27">
        <v>0</v>
      </c>
      <c r="D22" s="87">
        <v>0</v>
      </c>
      <c r="E22" s="27">
        <v>0</v>
      </c>
      <c r="F22" s="88">
        <v>0</v>
      </c>
      <c r="G22" s="56">
        <v>0</v>
      </c>
      <c r="H22" s="88">
        <v>0</v>
      </c>
    </row>
    <row r="23" spans="1:9" ht="15">
      <c r="A23" s="110">
        <v>35</v>
      </c>
      <c r="B23" s="103" t="s">
        <v>54</v>
      </c>
      <c r="C23" s="27">
        <v>0</v>
      </c>
      <c r="D23" s="87">
        <v>0</v>
      </c>
      <c r="E23" s="27">
        <v>0</v>
      </c>
      <c r="F23" s="88">
        <v>0</v>
      </c>
      <c r="G23" s="56">
        <v>0</v>
      </c>
      <c r="H23" s="88">
        <v>0</v>
      </c>
      <c r="I23" s="159" t="s">
        <v>398</v>
      </c>
    </row>
    <row r="24" spans="1:8" ht="15">
      <c r="A24" s="110">
        <v>39</v>
      </c>
      <c r="B24" s="103" t="s">
        <v>55</v>
      </c>
      <c r="C24" s="27">
        <v>0</v>
      </c>
      <c r="D24" s="87">
        <v>0</v>
      </c>
      <c r="E24" s="27">
        <v>0</v>
      </c>
      <c r="F24" s="88">
        <v>0</v>
      </c>
      <c r="G24" s="56">
        <v>0</v>
      </c>
      <c r="H24" s="88">
        <v>0</v>
      </c>
    </row>
    <row r="25" spans="1:9" ht="28.5">
      <c r="A25" s="110">
        <v>40</v>
      </c>
      <c r="B25" s="103" t="s">
        <v>56</v>
      </c>
      <c r="C25" s="27">
        <v>1</v>
      </c>
      <c r="D25" s="87">
        <v>0.04</v>
      </c>
      <c r="E25" s="27">
        <v>0</v>
      </c>
      <c r="F25" s="88">
        <v>0</v>
      </c>
      <c r="G25" s="56">
        <v>1</v>
      </c>
      <c r="H25" s="88">
        <v>0.024390243902439025</v>
      </c>
      <c r="I25" s="159" t="s">
        <v>337</v>
      </c>
    </row>
    <row r="26" spans="1:8" ht="28.5">
      <c r="A26" s="110">
        <v>41</v>
      </c>
      <c r="B26" s="103" t="s">
        <v>57</v>
      </c>
      <c r="C26" s="27">
        <v>0</v>
      </c>
      <c r="D26" s="87">
        <v>0</v>
      </c>
      <c r="E26" s="27">
        <v>0</v>
      </c>
      <c r="F26" s="88">
        <v>0</v>
      </c>
      <c r="G26" s="56">
        <v>0</v>
      </c>
      <c r="H26" s="88">
        <v>0</v>
      </c>
    </row>
    <row r="27" spans="1:9" ht="28.5">
      <c r="A27" s="110">
        <v>42</v>
      </c>
      <c r="B27" s="103" t="s">
        <v>58</v>
      </c>
      <c r="C27" s="27">
        <v>6</v>
      </c>
      <c r="D27" s="87">
        <v>0.24</v>
      </c>
      <c r="E27" s="27">
        <v>5</v>
      </c>
      <c r="F27" s="88">
        <v>0.3333333333333333</v>
      </c>
      <c r="G27" s="56">
        <v>12</v>
      </c>
      <c r="H27" s="88">
        <v>0.2926829268292683</v>
      </c>
      <c r="I27" s="159" t="s">
        <v>338</v>
      </c>
    </row>
    <row r="28" spans="1:8" ht="28.5">
      <c r="A28" s="110">
        <v>43</v>
      </c>
      <c r="B28" s="103" t="s">
        <v>59</v>
      </c>
      <c r="C28" s="27">
        <v>0</v>
      </c>
      <c r="D28" s="87">
        <v>0</v>
      </c>
      <c r="E28" s="27">
        <v>0</v>
      </c>
      <c r="F28" s="88">
        <v>0</v>
      </c>
      <c r="G28" s="56">
        <v>0</v>
      </c>
      <c r="H28" s="88">
        <v>0</v>
      </c>
    </row>
    <row r="29" spans="1:8" ht="15">
      <c r="A29" s="110">
        <v>44</v>
      </c>
      <c r="B29" s="103" t="s">
        <v>60</v>
      </c>
      <c r="C29" s="27">
        <v>0</v>
      </c>
      <c r="D29" s="87">
        <v>0</v>
      </c>
      <c r="E29" s="27">
        <v>0</v>
      </c>
      <c r="F29" s="88">
        <v>0</v>
      </c>
      <c r="G29" s="56">
        <v>0</v>
      </c>
      <c r="H29" s="88">
        <v>0</v>
      </c>
    </row>
    <row r="30" spans="1:8" ht="15">
      <c r="A30" s="110">
        <v>45</v>
      </c>
      <c r="B30" s="103" t="s">
        <v>61</v>
      </c>
      <c r="C30" s="27">
        <v>0</v>
      </c>
      <c r="D30" s="87">
        <v>0</v>
      </c>
      <c r="E30" s="27">
        <v>0</v>
      </c>
      <c r="F30" s="88">
        <v>0</v>
      </c>
      <c r="G30" s="56">
        <v>0</v>
      </c>
      <c r="H30" s="88">
        <v>0</v>
      </c>
    </row>
    <row r="31" spans="1:9" ht="15">
      <c r="A31" s="110">
        <v>49</v>
      </c>
      <c r="B31" s="103" t="s">
        <v>62</v>
      </c>
      <c r="C31" s="27">
        <v>0</v>
      </c>
      <c r="D31" s="87">
        <v>0</v>
      </c>
      <c r="E31" s="27">
        <v>0</v>
      </c>
      <c r="F31" s="88">
        <v>0</v>
      </c>
      <c r="G31" s="56">
        <v>0</v>
      </c>
      <c r="H31" s="88">
        <v>0</v>
      </c>
      <c r="I31" s="159" t="s">
        <v>399</v>
      </c>
    </row>
    <row r="32" spans="1:9" ht="15">
      <c r="A32" s="110">
        <v>50</v>
      </c>
      <c r="B32" s="103" t="s">
        <v>63</v>
      </c>
      <c r="C32" s="27">
        <v>0</v>
      </c>
      <c r="D32" s="87">
        <v>0</v>
      </c>
      <c r="E32" s="27">
        <v>1</v>
      </c>
      <c r="F32" s="88">
        <v>0.06666666666666667</v>
      </c>
      <c r="G32" s="56">
        <v>1</v>
      </c>
      <c r="H32" s="88">
        <v>0.024390243902439025</v>
      </c>
      <c r="I32" s="159" t="s">
        <v>401</v>
      </c>
    </row>
    <row r="33" spans="1:9" ht="15">
      <c r="A33" s="110">
        <v>51</v>
      </c>
      <c r="B33" s="103" t="s">
        <v>64</v>
      </c>
      <c r="C33" s="27">
        <v>0</v>
      </c>
      <c r="D33" s="87">
        <v>0</v>
      </c>
      <c r="E33" s="27">
        <v>0</v>
      </c>
      <c r="F33" s="88">
        <v>0</v>
      </c>
      <c r="G33" s="56">
        <v>0</v>
      </c>
      <c r="H33" s="88">
        <v>0</v>
      </c>
      <c r="I33" s="159" t="s">
        <v>339</v>
      </c>
    </row>
    <row r="34" spans="1:9" ht="15">
      <c r="A34" s="110">
        <v>52</v>
      </c>
      <c r="B34" s="103" t="s">
        <v>65</v>
      </c>
      <c r="C34" s="27">
        <v>0</v>
      </c>
      <c r="D34" s="87">
        <v>0</v>
      </c>
      <c r="E34" s="27">
        <v>0</v>
      </c>
      <c r="F34" s="88">
        <v>0</v>
      </c>
      <c r="G34" s="56">
        <v>0</v>
      </c>
      <c r="H34" s="88">
        <v>0</v>
      </c>
      <c r="I34" s="159" t="s">
        <v>340</v>
      </c>
    </row>
    <row r="35" spans="1:8" ht="15">
      <c r="A35" s="110">
        <v>59</v>
      </c>
      <c r="B35" s="103" t="s">
        <v>66</v>
      </c>
      <c r="C35" s="27">
        <v>0</v>
      </c>
      <c r="D35" s="87">
        <v>0</v>
      </c>
      <c r="E35" s="27">
        <v>0</v>
      </c>
      <c r="F35" s="88">
        <v>0</v>
      </c>
      <c r="G35" s="56">
        <v>0</v>
      </c>
      <c r="H35" s="88">
        <v>0</v>
      </c>
    </row>
    <row r="36" spans="1:8" ht="28.5">
      <c r="A36" s="110">
        <v>60</v>
      </c>
      <c r="B36" s="103" t="s">
        <v>67</v>
      </c>
      <c r="C36" s="27">
        <v>0</v>
      </c>
      <c r="D36" s="87">
        <v>0</v>
      </c>
      <c r="E36" s="27">
        <v>0</v>
      </c>
      <c r="F36" s="88">
        <v>0</v>
      </c>
      <c r="G36" s="56">
        <v>0</v>
      </c>
      <c r="H36" s="88">
        <v>0</v>
      </c>
    </row>
    <row r="37" spans="1:8" ht="15">
      <c r="A37" s="110">
        <v>61</v>
      </c>
      <c r="B37" s="103" t="s">
        <v>68</v>
      </c>
      <c r="C37" s="27">
        <v>0</v>
      </c>
      <c r="D37" s="87">
        <v>0</v>
      </c>
      <c r="E37" s="27">
        <v>0</v>
      </c>
      <c r="F37" s="88">
        <v>0</v>
      </c>
      <c r="G37" s="56">
        <v>0</v>
      </c>
      <c r="H37" s="88">
        <v>0</v>
      </c>
    </row>
    <row r="38" spans="1:9" ht="15">
      <c r="A38" s="110">
        <v>62</v>
      </c>
      <c r="B38" s="103" t="s">
        <v>69</v>
      </c>
      <c r="C38" s="27">
        <v>0</v>
      </c>
      <c r="D38" s="87">
        <v>0</v>
      </c>
      <c r="E38" s="27">
        <v>0</v>
      </c>
      <c r="F38" s="88">
        <v>0</v>
      </c>
      <c r="G38" s="56">
        <v>0</v>
      </c>
      <c r="H38" s="88">
        <v>0</v>
      </c>
      <c r="I38" s="159" t="s">
        <v>384</v>
      </c>
    </row>
    <row r="39" spans="1:9" ht="15">
      <c r="A39" s="110">
        <v>63</v>
      </c>
      <c r="B39" s="103" t="s">
        <v>70</v>
      </c>
      <c r="C39" s="27">
        <v>11</v>
      </c>
      <c r="D39" s="87">
        <v>0.44</v>
      </c>
      <c r="E39" s="27">
        <v>4</v>
      </c>
      <c r="F39" s="88">
        <v>0.26666666666666666</v>
      </c>
      <c r="G39" s="56">
        <v>15</v>
      </c>
      <c r="H39" s="88">
        <v>0.36585365853658536</v>
      </c>
      <c r="I39" s="159" t="s">
        <v>341</v>
      </c>
    </row>
    <row r="40" spans="1:9" ht="15">
      <c r="A40" s="110">
        <v>64</v>
      </c>
      <c r="B40" s="103" t="s">
        <v>71</v>
      </c>
      <c r="C40" s="27">
        <v>0</v>
      </c>
      <c r="D40" s="87">
        <v>0</v>
      </c>
      <c r="E40" s="27">
        <v>0</v>
      </c>
      <c r="F40" s="88">
        <v>0</v>
      </c>
      <c r="G40" s="56">
        <v>0</v>
      </c>
      <c r="H40" s="88">
        <v>0</v>
      </c>
      <c r="I40" s="159" t="s">
        <v>385</v>
      </c>
    </row>
    <row r="41" spans="1:8" ht="15">
      <c r="A41" s="110">
        <v>69</v>
      </c>
      <c r="B41" s="103" t="s">
        <v>72</v>
      </c>
      <c r="C41" s="27">
        <v>0</v>
      </c>
      <c r="D41" s="87">
        <v>0</v>
      </c>
      <c r="E41" s="27">
        <v>0</v>
      </c>
      <c r="F41" s="88">
        <v>0</v>
      </c>
      <c r="G41" s="56">
        <v>0</v>
      </c>
      <c r="H41" s="88">
        <v>0</v>
      </c>
    </row>
    <row r="42" spans="1:8" ht="28.5">
      <c r="A42" s="110">
        <v>70</v>
      </c>
      <c r="B42" s="103" t="s">
        <v>73</v>
      </c>
      <c r="C42" s="27">
        <v>0</v>
      </c>
      <c r="D42" s="87">
        <v>0</v>
      </c>
      <c r="E42" s="27">
        <v>0</v>
      </c>
      <c r="F42" s="88">
        <v>0</v>
      </c>
      <c r="G42" s="56">
        <v>0</v>
      </c>
      <c r="H42" s="88">
        <v>0</v>
      </c>
    </row>
    <row r="43" spans="1:8" ht="15">
      <c r="A43" s="110">
        <v>71</v>
      </c>
      <c r="B43" s="103" t="s">
        <v>74</v>
      </c>
      <c r="C43" s="27">
        <v>0</v>
      </c>
      <c r="D43" s="87">
        <v>0</v>
      </c>
      <c r="E43" s="27">
        <v>0</v>
      </c>
      <c r="F43" s="88">
        <v>0</v>
      </c>
      <c r="G43" s="56">
        <v>0</v>
      </c>
      <c r="H43" s="88">
        <v>0</v>
      </c>
    </row>
    <row r="44" spans="1:8" ht="15">
      <c r="A44" s="110">
        <v>72</v>
      </c>
      <c r="B44" s="103" t="s">
        <v>75</v>
      </c>
      <c r="C44" s="27">
        <v>0</v>
      </c>
      <c r="D44" s="87">
        <v>0</v>
      </c>
      <c r="E44" s="27">
        <v>0</v>
      </c>
      <c r="F44" s="88">
        <v>0</v>
      </c>
      <c r="G44" s="56">
        <v>0</v>
      </c>
      <c r="H44" s="88">
        <v>0</v>
      </c>
    </row>
    <row r="45" spans="1:8" ht="15">
      <c r="A45" s="110">
        <v>73</v>
      </c>
      <c r="B45" s="103" t="s">
        <v>76</v>
      </c>
      <c r="C45" s="27">
        <v>0</v>
      </c>
      <c r="D45" s="87">
        <v>0</v>
      </c>
      <c r="E45" s="27">
        <v>0</v>
      </c>
      <c r="F45" s="88">
        <v>0</v>
      </c>
      <c r="G45" s="56">
        <v>0</v>
      </c>
      <c r="H45" s="88">
        <v>0</v>
      </c>
    </row>
    <row r="46" spans="1:8" ht="15">
      <c r="A46" s="110">
        <v>74</v>
      </c>
      <c r="B46" s="103" t="s">
        <v>77</v>
      </c>
      <c r="C46" s="27">
        <v>0</v>
      </c>
      <c r="D46" s="87">
        <v>0</v>
      </c>
      <c r="E46" s="27">
        <v>0</v>
      </c>
      <c r="F46" s="88">
        <v>0</v>
      </c>
      <c r="G46" s="56">
        <v>0</v>
      </c>
      <c r="H46" s="88">
        <v>0</v>
      </c>
    </row>
    <row r="47" spans="1:8" ht="15">
      <c r="A47" s="110">
        <v>75</v>
      </c>
      <c r="B47" s="103" t="s">
        <v>78</v>
      </c>
      <c r="C47" s="27">
        <v>0</v>
      </c>
      <c r="D47" s="87">
        <v>0</v>
      </c>
      <c r="E47" s="27">
        <v>0</v>
      </c>
      <c r="F47" s="88">
        <v>0</v>
      </c>
      <c r="G47" s="56">
        <v>0</v>
      </c>
      <c r="H47" s="88">
        <v>0</v>
      </c>
    </row>
    <row r="48" spans="1:9" ht="15">
      <c r="A48" s="110">
        <v>79</v>
      </c>
      <c r="B48" s="103" t="s">
        <v>79</v>
      </c>
      <c r="C48" s="27">
        <v>0</v>
      </c>
      <c r="D48" s="87">
        <v>0</v>
      </c>
      <c r="E48" s="27">
        <v>0</v>
      </c>
      <c r="F48" s="88">
        <v>0</v>
      </c>
      <c r="G48" s="56">
        <v>0</v>
      </c>
      <c r="H48" s="88">
        <v>0</v>
      </c>
      <c r="I48" s="159" t="s">
        <v>342</v>
      </c>
    </row>
    <row r="49" spans="1:9" ht="15">
      <c r="A49" s="110">
        <v>80</v>
      </c>
      <c r="B49" s="103" t="s">
        <v>80</v>
      </c>
      <c r="C49" s="27">
        <v>0</v>
      </c>
      <c r="D49" s="87">
        <v>0</v>
      </c>
      <c r="E49" s="27">
        <v>0</v>
      </c>
      <c r="F49" s="88">
        <v>0</v>
      </c>
      <c r="G49" s="56">
        <v>0</v>
      </c>
      <c r="H49" s="88">
        <v>0</v>
      </c>
      <c r="I49" s="159" t="s">
        <v>343</v>
      </c>
    </row>
    <row r="50" spans="1:8" ht="15">
      <c r="A50" s="110">
        <v>81</v>
      </c>
      <c r="B50" s="103" t="s">
        <v>81</v>
      </c>
      <c r="C50" s="27">
        <v>0</v>
      </c>
      <c r="D50" s="87">
        <v>0</v>
      </c>
      <c r="E50" s="27">
        <v>0</v>
      </c>
      <c r="F50" s="88">
        <v>0</v>
      </c>
      <c r="G50" s="56">
        <v>0</v>
      </c>
      <c r="H50" s="88">
        <v>0</v>
      </c>
    </row>
    <row r="51" spans="1:8" ht="15">
      <c r="A51" s="110">
        <v>82</v>
      </c>
      <c r="B51" s="103" t="s">
        <v>82</v>
      </c>
      <c r="C51" s="27">
        <v>0</v>
      </c>
      <c r="D51" s="87">
        <v>0</v>
      </c>
      <c r="E51" s="27">
        <v>0</v>
      </c>
      <c r="F51" s="88">
        <v>0</v>
      </c>
      <c r="G51" s="56">
        <v>0</v>
      </c>
      <c r="H51" s="88">
        <v>0</v>
      </c>
    </row>
    <row r="52" spans="1:8" ht="28.5">
      <c r="A52" s="110">
        <v>83</v>
      </c>
      <c r="B52" s="103" t="s">
        <v>83</v>
      </c>
      <c r="C52" s="27">
        <v>0</v>
      </c>
      <c r="D52" s="87">
        <v>0</v>
      </c>
      <c r="E52" s="27">
        <v>0</v>
      </c>
      <c r="F52" s="88">
        <v>0</v>
      </c>
      <c r="G52" s="56">
        <v>0</v>
      </c>
      <c r="H52" s="88">
        <v>0</v>
      </c>
    </row>
    <row r="53" spans="1:8" ht="15">
      <c r="A53" s="110">
        <v>84</v>
      </c>
      <c r="B53" s="103" t="s">
        <v>84</v>
      </c>
      <c r="C53" s="27">
        <v>0</v>
      </c>
      <c r="D53" s="87">
        <v>0</v>
      </c>
      <c r="E53" s="27">
        <v>0</v>
      </c>
      <c r="F53" s="88">
        <v>0</v>
      </c>
      <c r="G53" s="56">
        <v>0</v>
      </c>
      <c r="H53" s="88">
        <v>0</v>
      </c>
    </row>
    <row r="54" spans="1:9" ht="28.5">
      <c r="A54" s="110">
        <v>85</v>
      </c>
      <c r="B54" s="103" t="s">
        <v>85</v>
      </c>
      <c r="C54" s="27">
        <v>0</v>
      </c>
      <c r="D54" s="87">
        <v>0</v>
      </c>
      <c r="E54" s="27">
        <v>0</v>
      </c>
      <c r="F54" s="88">
        <v>0</v>
      </c>
      <c r="G54" s="56">
        <v>0</v>
      </c>
      <c r="H54" s="88">
        <v>0</v>
      </c>
      <c r="I54" s="159" t="s">
        <v>400</v>
      </c>
    </row>
    <row r="55" spans="1:8" ht="15">
      <c r="A55" s="110">
        <v>89</v>
      </c>
      <c r="B55" s="103" t="s">
        <v>86</v>
      </c>
      <c r="C55" s="27">
        <v>0</v>
      </c>
      <c r="D55" s="87">
        <v>0</v>
      </c>
      <c r="E55" s="27">
        <v>0</v>
      </c>
      <c r="F55" s="88">
        <v>0</v>
      </c>
      <c r="G55" s="56">
        <v>0</v>
      </c>
      <c r="H55" s="88">
        <v>0</v>
      </c>
    </row>
    <row r="56" spans="1:9" ht="15.75" thickBot="1">
      <c r="A56" s="112">
        <v>99</v>
      </c>
      <c r="B56" s="105" t="s">
        <v>87</v>
      </c>
      <c r="C56" s="28">
        <v>4</v>
      </c>
      <c r="D56" s="90">
        <v>0.16</v>
      </c>
      <c r="E56" s="28">
        <v>2</v>
      </c>
      <c r="F56" s="91">
        <v>0.13333333333333333</v>
      </c>
      <c r="G56" s="57">
        <v>6</v>
      </c>
      <c r="H56" s="91">
        <v>0.14634146341463414</v>
      </c>
      <c r="I56" s="159" t="s">
        <v>344</v>
      </c>
    </row>
    <row r="57" spans="1:9" ht="15.75" thickBot="1">
      <c r="A57" s="188" t="s">
        <v>88</v>
      </c>
      <c r="B57" s="201"/>
      <c r="C57" s="32">
        <v>25</v>
      </c>
      <c r="D57" s="20">
        <v>1</v>
      </c>
      <c r="E57" s="32">
        <v>15</v>
      </c>
      <c r="F57" s="21">
        <v>1</v>
      </c>
      <c r="G57" s="33">
        <v>41</v>
      </c>
      <c r="H57" s="21">
        <v>1</v>
      </c>
      <c r="I57" s="159" t="s">
        <v>345</v>
      </c>
    </row>
    <row r="58" spans="1:8" ht="15">
      <c r="A58" s="117"/>
      <c r="B58" s="117"/>
      <c r="C58" s="118"/>
      <c r="D58" s="119"/>
      <c r="E58" s="118"/>
      <c r="F58" s="119"/>
      <c r="G58" s="118"/>
      <c r="H58" s="119"/>
    </row>
    <row r="59" spans="1:8" ht="15">
      <c r="A59" s="69" t="s">
        <v>99</v>
      </c>
      <c r="B59" s="70"/>
      <c r="C59" s="70">
        <f aca="true" t="shared" si="0" ref="C59:H59">SUM(C5:C56)</f>
        <v>25</v>
      </c>
      <c r="D59" s="120">
        <f t="shared" si="0"/>
        <v>1</v>
      </c>
      <c r="E59" s="168">
        <f t="shared" si="0"/>
        <v>15</v>
      </c>
      <c r="F59" s="120">
        <f t="shared" si="0"/>
        <v>1</v>
      </c>
      <c r="G59" s="70">
        <f t="shared" si="0"/>
        <v>41</v>
      </c>
      <c r="H59" s="116">
        <f t="shared" si="0"/>
        <v>1</v>
      </c>
    </row>
    <row r="60" spans="1:8" ht="15">
      <c r="A60" s="71" t="s">
        <v>100</v>
      </c>
      <c r="B60" s="70"/>
      <c r="C60" s="70"/>
      <c r="D60" s="120"/>
      <c r="E60" s="70"/>
      <c r="F60" s="120"/>
      <c r="G60" s="70"/>
      <c r="H60" s="116"/>
    </row>
    <row r="61" spans="1:8" ht="15">
      <c r="A61" s="71" t="s">
        <v>101</v>
      </c>
      <c r="B61" s="70"/>
      <c r="C61" s="70"/>
      <c r="D61" s="120"/>
      <c r="E61" s="70"/>
      <c r="F61" s="120"/>
      <c r="G61" s="70"/>
      <c r="H61" s="116"/>
    </row>
    <row r="62" spans="1:8" ht="15">
      <c r="A62" s="71" t="s">
        <v>102</v>
      </c>
      <c r="B62" s="70"/>
      <c r="C62" s="70"/>
      <c r="D62" s="120"/>
      <c r="E62" s="70"/>
      <c r="F62" s="120"/>
      <c r="G62" s="70"/>
      <c r="H62" s="116"/>
    </row>
    <row r="63" spans="1:8" ht="15">
      <c r="A63" s="71" t="s">
        <v>103</v>
      </c>
      <c r="B63" s="70"/>
      <c r="C63" s="70"/>
      <c r="D63" s="120"/>
      <c r="E63" s="70"/>
      <c r="F63" s="120"/>
      <c r="G63" s="70"/>
      <c r="H63" s="116"/>
    </row>
    <row r="64" spans="1:8" ht="15">
      <c r="A64" s="71" t="s">
        <v>104</v>
      </c>
      <c r="B64" s="70"/>
      <c r="C64" s="70"/>
      <c r="D64" s="120"/>
      <c r="E64" s="70"/>
      <c r="F64" s="120"/>
      <c r="G64" s="70"/>
      <c r="H64" s="116"/>
    </row>
    <row r="65" spans="1:8" ht="15">
      <c r="A65" s="70"/>
      <c r="B65" s="70"/>
      <c r="C65" s="70"/>
      <c r="D65" s="120"/>
      <c r="E65" s="70"/>
      <c r="F65" s="120"/>
      <c r="G65" s="70"/>
      <c r="H65" s="116"/>
    </row>
    <row r="66" spans="1:8" ht="15">
      <c r="A66" s="70"/>
      <c r="B66" s="70"/>
      <c r="C66" s="70"/>
      <c r="D66" s="120"/>
      <c r="E66" s="70"/>
      <c r="F66" s="120"/>
      <c r="G66" s="70"/>
      <c r="H66" s="116"/>
    </row>
    <row r="67" spans="1:8" ht="15">
      <c r="A67" s="70"/>
      <c r="B67" s="70"/>
      <c r="C67" s="70"/>
      <c r="D67" s="120"/>
      <c r="E67" s="70"/>
      <c r="F67" s="120"/>
      <c r="G67" s="70"/>
      <c r="H67" s="116"/>
    </row>
    <row r="68" spans="1:8" ht="15">
      <c r="A68" s="70"/>
      <c r="B68" s="70"/>
      <c r="C68" s="70"/>
      <c r="D68" s="116"/>
      <c r="E68" s="70"/>
      <c r="F68" s="116"/>
      <c r="G68" s="70"/>
      <c r="H68" s="116"/>
    </row>
  </sheetData>
  <sheetProtection/>
  <mergeCells count="8">
    <mergeCell ref="A57:B5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36"/>
  <sheetViews>
    <sheetView zoomScale="90" zoomScaleNormal="90" zoomScalePageLayoutView="0" workbookViewId="0" topLeftCell="A1">
      <selection activeCell="A1" sqref="A1:T1"/>
    </sheetView>
  </sheetViews>
  <sheetFormatPr defaultColWidth="9.140625" defaultRowHeight="15"/>
  <cols>
    <col min="1" max="1" width="10.7109375" style="76" customWidth="1"/>
    <col min="2" max="2" width="80.00390625" style="76" bestFit="1" customWidth="1"/>
    <col min="3" max="20" width="12.7109375" style="76" customWidth="1"/>
    <col min="21" max="21" width="11.421875" style="160" customWidth="1"/>
    <col min="22" max="16384" width="9.140625" style="76" customWidth="1"/>
  </cols>
  <sheetData>
    <row r="1" spans="1:20" ht="24.75" customHeight="1" thickBot="1" thickTop="1">
      <c r="A1" s="236" t="s">
        <v>330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</row>
    <row r="2" spans="1:20" ht="24.75" customHeight="1" thickBot="1" thickTop="1">
      <c r="A2" s="236" t="s">
        <v>440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</row>
    <row r="3" spans="1:20" ht="19.5" customHeight="1" thickBot="1" thickTop="1">
      <c r="A3" s="239" t="s">
        <v>30</v>
      </c>
      <c r="B3" s="241" t="s">
        <v>7</v>
      </c>
      <c r="C3" s="233" t="s">
        <v>32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5"/>
    </row>
    <row r="4" spans="1:20" ht="19.5" customHeight="1">
      <c r="A4" s="239"/>
      <c r="B4" s="241"/>
      <c r="C4" s="231">
        <v>2012</v>
      </c>
      <c r="D4" s="232"/>
      <c r="E4" s="231">
        <v>2013</v>
      </c>
      <c r="F4" s="232"/>
      <c r="G4" s="231">
        <v>2014</v>
      </c>
      <c r="H4" s="232"/>
      <c r="I4" s="231">
        <v>2015</v>
      </c>
      <c r="J4" s="232"/>
      <c r="K4" s="231">
        <v>2016</v>
      </c>
      <c r="L4" s="232"/>
      <c r="M4" s="231">
        <v>2017</v>
      </c>
      <c r="N4" s="232"/>
      <c r="O4" s="231">
        <v>2018</v>
      </c>
      <c r="P4" s="232"/>
      <c r="Q4" s="231">
        <v>2019</v>
      </c>
      <c r="R4" s="232"/>
      <c r="S4" s="231">
        <v>2020</v>
      </c>
      <c r="T4" s="232"/>
    </row>
    <row r="5" spans="1:20" ht="19.5" customHeight="1" thickBot="1">
      <c r="A5" s="240"/>
      <c r="B5" s="242"/>
      <c r="C5" s="18" t="s">
        <v>33</v>
      </c>
      <c r="D5" s="25" t="s">
        <v>34</v>
      </c>
      <c r="E5" s="18" t="s">
        <v>33</v>
      </c>
      <c r="F5" s="25" t="s">
        <v>34</v>
      </c>
      <c r="G5" s="18" t="s">
        <v>33</v>
      </c>
      <c r="H5" s="25" t="s">
        <v>34</v>
      </c>
      <c r="I5" s="18" t="s">
        <v>33</v>
      </c>
      <c r="J5" s="25" t="s">
        <v>34</v>
      </c>
      <c r="K5" s="18" t="s">
        <v>33</v>
      </c>
      <c r="L5" s="25" t="s">
        <v>34</v>
      </c>
      <c r="M5" s="18" t="s">
        <v>33</v>
      </c>
      <c r="N5" s="25" t="s">
        <v>34</v>
      </c>
      <c r="O5" s="18" t="s">
        <v>33</v>
      </c>
      <c r="P5" s="25" t="s">
        <v>34</v>
      </c>
      <c r="Q5" s="18" t="s">
        <v>33</v>
      </c>
      <c r="R5" s="25" t="s">
        <v>34</v>
      </c>
      <c r="S5" s="18" t="s">
        <v>33</v>
      </c>
      <c r="T5" s="25" t="s">
        <v>34</v>
      </c>
    </row>
    <row r="6" spans="1:21" ht="15">
      <c r="A6" s="121" t="s">
        <v>105</v>
      </c>
      <c r="B6" s="122" t="s">
        <v>106</v>
      </c>
      <c r="C6" s="36">
        <v>4</v>
      </c>
      <c r="D6" s="123">
        <v>0.0851063829787234</v>
      </c>
      <c r="E6" s="36">
        <v>7</v>
      </c>
      <c r="F6" s="123">
        <v>0.13725490196078433</v>
      </c>
      <c r="G6" s="36">
        <v>2</v>
      </c>
      <c r="H6" s="123">
        <v>0.045454545454545456</v>
      </c>
      <c r="I6" s="36">
        <v>4</v>
      </c>
      <c r="J6" s="123">
        <v>0.1</v>
      </c>
      <c r="K6" s="36">
        <v>1</v>
      </c>
      <c r="L6" s="123">
        <v>0.023809523809523808</v>
      </c>
      <c r="M6" s="36">
        <v>6</v>
      </c>
      <c r="N6" s="123">
        <v>0.11320754716981134</v>
      </c>
      <c r="O6" s="36">
        <v>8</v>
      </c>
      <c r="P6" s="123">
        <v>0.14545454545454545</v>
      </c>
      <c r="Q6" s="36">
        <v>5</v>
      </c>
      <c r="R6" s="123">
        <v>0.13513513513513514</v>
      </c>
      <c r="S6" s="36">
        <v>5</v>
      </c>
      <c r="T6" s="123">
        <v>0.16666666666666663</v>
      </c>
      <c r="U6" s="160" t="s">
        <v>346</v>
      </c>
    </row>
    <row r="7" spans="1:21" ht="28.5">
      <c r="A7" s="121" t="s">
        <v>107</v>
      </c>
      <c r="B7" s="122" t="s">
        <v>108</v>
      </c>
      <c r="C7" s="37">
        <v>0</v>
      </c>
      <c r="D7" s="124">
        <v>0</v>
      </c>
      <c r="E7" s="37">
        <v>0</v>
      </c>
      <c r="F7" s="124">
        <v>0</v>
      </c>
      <c r="G7" s="37">
        <v>0</v>
      </c>
      <c r="H7" s="124">
        <v>0</v>
      </c>
      <c r="I7" s="37">
        <v>0</v>
      </c>
      <c r="J7" s="124">
        <v>0</v>
      </c>
      <c r="K7" s="37">
        <v>0</v>
      </c>
      <c r="L7" s="124">
        <v>0</v>
      </c>
      <c r="M7" s="37">
        <v>0</v>
      </c>
      <c r="N7" s="124">
        <v>0</v>
      </c>
      <c r="O7" s="37">
        <v>0</v>
      </c>
      <c r="P7" s="124">
        <v>0</v>
      </c>
      <c r="Q7" s="37">
        <v>0</v>
      </c>
      <c r="R7" s="124">
        <v>0</v>
      </c>
      <c r="S7" s="37">
        <v>0</v>
      </c>
      <c r="T7" s="124">
        <v>0</v>
      </c>
      <c r="U7" s="160" t="s">
        <v>386</v>
      </c>
    </row>
    <row r="8" spans="1:21" ht="28.5">
      <c r="A8" s="121" t="s">
        <v>109</v>
      </c>
      <c r="B8" s="122" t="s">
        <v>110</v>
      </c>
      <c r="C8" s="37">
        <v>0</v>
      </c>
      <c r="D8" s="124">
        <v>0</v>
      </c>
      <c r="E8" s="37">
        <v>1</v>
      </c>
      <c r="F8" s="124">
        <v>0.0196078431372549</v>
      </c>
      <c r="G8" s="37">
        <v>2</v>
      </c>
      <c r="H8" s="124">
        <v>0.045454545454545456</v>
      </c>
      <c r="I8" s="37">
        <v>0</v>
      </c>
      <c r="J8" s="124">
        <v>0</v>
      </c>
      <c r="K8" s="37">
        <v>0</v>
      </c>
      <c r="L8" s="124">
        <v>0</v>
      </c>
      <c r="M8" s="37">
        <v>0</v>
      </c>
      <c r="N8" s="124">
        <v>0</v>
      </c>
      <c r="O8" s="37">
        <v>0</v>
      </c>
      <c r="P8" s="124">
        <v>0</v>
      </c>
      <c r="Q8" s="37">
        <v>0</v>
      </c>
      <c r="R8" s="124">
        <v>0</v>
      </c>
      <c r="S8" s="37">
        <v>1</v>
      </c>
      <c r="T8" s="124">
        <v>0</v>
      </c>
      <c r="U8" s="161" t="s">
        <v>457</v>
      </c>
    </row>
    <row r="9" spans="1:20" ht="28.5" customHeight="1">
      <c r="A9" s="121" t="s">
        <v>111</v>
      </c>
      <c r="B9" s="122" t="s">
        <v>112</v>
      </c>
      <c r="C9" s="37">
        <v>0</v>
      </c>
      <c r="D9" s="124">
        <v>0</v>
      </c>
      <c r="E9" s="37">
        <v>0</v>
      </c>
      <c r="F9" s="124">
        <v>0</v>
      </c>
      <c r="G9" s="37">
        <v>0</v>
      </c>
      <c r="H9" s="124">
        <v>0</v>
      </c>
      <c r="I9" s="37">
        <v>0</v>
      </c>
      <c r="J9" s="124">
        <v>0</v>
      </c>
      <c r="K9" s="37">
        <v>0</v>
      </c>
      <c r="L9" s="124">
        <v>0</v>
      </c>
      <c r="M9" s="37">
        <v>0</v>
      </c>
      <c r="N9" s="124">
        <v>0</v>
      </c>
      <c r="O9" s="37">
        <v>0</v>
      </c>
      <c r="P9" s="124">
        <v>0</v>
      </c>
      <c r="Q9" s="37">
        <v>0</v>
      </c>
      <c r="R9" s="124">
        <v>0</v>
      </c>
      <c r="S9" s="37">
        <v>0</v>
      </c>
      <c r="T9" s="124">
        <v>0</v>
      </c>
    </row>
    <row r="10" spans="1:20" ht="15">
      <c r="A10" s="121" t="s">
        <v>113</v>
      </c>
      <c r="B10" s="122" t="s">
        <v>114</v>
      </c>
      <c r="C10" s="37">
        <v>0</v>
      </c>
      <c r="D10" s="124">
        <v>0</v>
      </c>
      <c r="E10" s="37">
        <v>0</v>
      </c>
      <c r="F10" s="124">
        <v>0</v>
      </c>
      <c r="G10" s="37">
        <v>0</v>
      </c>
      <c r="H10" s="124">
        <v>0</v>
      </c>
      <c r="I10" s="37">
        <v>0</v>
      </c>
      <c r="J10" s="124">
        <v>0</v>
      </c>
      <c r="K10" s="37">
        <v>0</v>
      </c>
      <c r="L10" s="124">
        <v>0</v>
      </c>
      <c r="M10" s="37">
        <v>0</v>
      </c>
      <c r="N10" s="124">
        <v>0</v>
      </c>
      <c r="O10" s="37">
        <v>0</v>
      </c>
      <c r="P10" s="124">
        <v>0</v>
      </c>
      <c r="Q10" s="37">
        <v>0</v>
      </c>
      <c r="R10" s="124">
        <v>0</v>
      </c>
      <c r="S10" s="37">
        <v>0</v>
      </c>
      <c r="T10" s="124">
        <v>0</v>
      </c>
    </row>
    <row r="11" spans="1:20" ht="15">
      <c r="A11" s="121" t="s">
        <v>115</v>
      </c>
      <c r="B11" s="122" t="s">
        <v>116</v>
      </c>
      <c r="C11" s="37">
        <v>0</v>
      </c>
      <c r="D11" s="124">
        <v>0</v>
      </c>
      <c r="E11" s="37">
        <v>0</v>
      </c>
      <c r="F11" s="124">
        <v>0</v>
      </c>
      <c r="G11" s="37">
        <v>0</v>
      </c>
      <c r="H11" s="124">
        <v>0</v>
      </c>
      <c r="I11" s="37">
        <v>0</v>
      </c>
      <c r="J11" s="124">
        <v>0</v>
      </c>
      <c r="K11" s="37">
        <v>0</v>
      </c>
      <c r="L11" s="124">
        <v>0</v>
      </c>
      <c r="M11" s="37">
        <v>0</v>
      </c>
      <c r="N11" s="124">
        <v>0</v>
      </c>
      <c r="O11" s="37">
        <v>0</v>
      </c>
      <c r="P11" s="124">
        <v>0</v>
      </c>
      <c r="Q11" s="37">
        <v>0</v>
      </c>
      <c r="R11" s="124">
        <v>0</v>
      </c>
      <c r="S11" s="37">
        <v>0</v>
      </c>
      <c r="T11" s="124">
        <v>0</v>
      </c>
    </row>
    <row r="12" spans="1:20" ht="15">
      <c r="A12" s="121" t="s">
        <v>117</v>
      </c>
      <c r="B12" s="122" t="s">
        <v>118</v>
      </c>
      <c r="C12" s="37">
        <v>0</v>
      </c>
      <c r="D12" s="124">
        <v>0</v>
      </c>
      <c r="E12" s="37">
        <v>0</v>
      </c>
      <c r="F12" s="124">
        <v>0</v>
      </c>
      <c r="G12" s="37">
        <v>0</v>
      </c>
      <c r="H12" s="124">
        <v>0</v>
      </c>
      <c r="I12" s="37">
        <v>0</v>
      </c>
      <c r="J12" s="124">
        <v>0</v>
      </c>
      <c r="K12" s="37">
        <v>0</v>
      </c>
      <c r="L12" s="124">
        <v>0</v>
      </c>
      <c r="M12" s="37">
        <v>0</v>
      </c>
      <c r="N12" s="124">
        <v>0</v>
      </c>
      <c r="O12" s="37">
        <v>0</v>
      </c>
      <c r="P12" s="124">
        <v>0</v>
      </c>
      <c r="Q12" s="37">
        <v>0</v>
      </c>
      <c r="R12" s="124">
        <v>0</v>
      </c>
      <c r="S12" s="37">
        <v>0</v>
      </c>
      <c r="T12" s="124">
        <v>0</v>
      </c>
    </row>
    <row r="13" spans="1:20" ht="15">
      <c r="A13" s="121" t="s">
        <v>119</v>
      </c>
      <c r="B13" s="122" t="s">
        <v>120</v>
      </c>
      <c r="C13" s="37">
        <v>0</v>
      </c>
      <c r="D13" s="124">
        <v>0</v>
      </c>
      <c r="E13" s="37">
        <v>0</v>
      </c>
      <c r="F13" s="124">
        <v>0</v>
      </c>
      <c r="G13" s="37">
        <v>0</v>
      </c>
      <c r="H13" s="124">
        <v>0</v>
      </c>
      <c r="I13" s="37">
        <v>0</v>
      </c>
      <c r="J13" s="124">
        <v>0</v>
      </c>
      <c r="K13" s="37">
        <v>0</v>
      </c>
      <c r="L13" s="124">
        <v>0</v>
      </c>
      <c r="M13" s="37">
        <v>0</v>
      </c>
      <c r="N13" s="124">
        <v>0</v>
      </c>
      <c r="O13" s="37">
        <v>0</v>
      </c>
      <c r="P13" s="124">
        <v>0</v>
      </c>
      <c r="Q13" s="37">
        <v>0</v>
      </c>
      <c r="R13" s="124">
        <v>0</v>
      </c>
      <c r="S13" s="37">
        <v>0</v>
      </c>
      <c r="T13" s="124">
        <v>0</v>
      </c>
    </row>
    <row r="14" spans="1:20" ht="15">
      <c r="A14" s="121" t="s">
        <v>121</v>
      </c>
      <c r="B14" s="122" t="s">
        <v>122</v>
      </c>
      <c r="C14" s="37">
        <v>0</v>
      </c>
      <c r="D14" s="124">
        <v>0</v>
      </c>
      <c r="E14" s="37">
        <v>0</v>
      </c>
      <c r="F14" s="124">
        <v>0</v>
      </c>
      <c r="G14" s="37">
        <v>0</v>
      </c>
      <c r="H14" s="124">
        <v>0</v>
      </c>
      <c r="I14" s="37">
        <v>0</v>
      </c>
      <c r="J14" s="124">
        <v>0</v>
      </c>
      <c r="K14" s="37">
        <v>0</v>
      </c>
      <c r="L14" s="124">
        <v>0</v>
      </c>
      <c r="M14" s="37">
        <v>0</v>
      </c>
      <c r="N14" s="124">
        <v>0</v>
      </c>
      <c r="O14" s="37">
        <v>0</v>
      </c>
      <c r="P14" s="124">
        <v>0</v>
      </c>
      <c r="Q14" s="37">
        <v>0</v>
      </c>
      <c r="R14" s="124">
        <v>0</v>
      </c>
      <c r="S14" s="37">
        <v>0</v>
      </c>
      <c r="T14" s="124">
        <v>0</v>
      </c>
    </row>
    <row r="15" spans="1:20" ht="15">
      <c r="A15" s="121" t="s">
        <v>123</v>
      </c>
      <c r="B15" s="122" t="s">
        <v>124</v>
      </c>
      <c r="C15" s="37">
        <v>0</v>
      </c>
      <c r="D15" s="124">
        <v>0</v>
      </c>
      <c r="E15" s="37">
        <v>0</v>
      </c>
      <c r="F15" s="124">
        <v>0</v>
      </c>
      <c r="G15" s="37">
        <v>0</v>
      </c>
      <c r="H15" s="124">
        <v>0</v>
      </c>
      <c r="I15" s="37">
        <v>0</v>
      </c>
      <c r="J15" s="124">
        <v>0</v>
      </c>
      <c r="K15" s="37">
        <v>0</v>
      </c>
      <c r="L15" s="124">
        <v>0</v>
      </c>
      <c r="M15" s="37">
        <v>0</v>
      </c>
      <c r="N15" s="124">
        <v>0</v>
      </c>
      <c r="O15" s="37">
        <v>0</v>
      </c>
      <c r="P15" s="124">
        <v>0</v>
      </c>
      <c r="Q15" s="37">
        <v>0</v>
      </c>
      <c r="R15" s="124">
        <v>0</v>
      </c>
      <c r="S15" s="37">
        <v>0</v>
      </c>
      <c r="T15" s="124">
        <v>0</v>
      </c>
    </row>
    <row r="16" spans="1:20" ht="15">
      <c r="A16" s="121" t="s">
        <v>125</v>
      </c>
      <c r="B16" s="122" t="s">
        <v>126</v>
      </c>
      <c r="C16" s="37">
        <v>0</v>
      </c>
      <c r="D16" s="124">
        <v>0</v>
      </c>
      <c r="E16" s="37">
        <v>0</v>
      </c>
      <c r="F16" s="124">
        <v>0</v>
      </c>
      <c r="G16" s="37">
        <v>0</v>
      </c>
      <c r="H16" s="124">
        <v>0</v>
      </c>
      <c r="I16" s="37">
        <v>0</v>
      </c>
      <c r="J16" s="124">
        <v>0</v>
      </c>
      <c r="K16" s="37">
        <v>0</v>
      </c>
      <c r="L16" s="124">
        <v>0</v>
      </c>
      <c r="M16" s="37">
        <v>0</v>
      </c>
      <c r="N16" s="124">
        <v>0</v>
      </c>
      <c r="O16" s="37">
        <v>0</v>
      </c>
      <c r="P16" s="124">
        <v>0</v>
      </c>
      <c r="Q16" s="37">
        <v>0</v>
      </c>
      <c r="R16" s="124">
        <v>0</v>
      </c>
      <c r="S16" s="37">
        <v>0</v>
      </c>
      <c r="T16" s="124">
        <v>0</v>
      </c>
    </row>
    <row r="17" spans="1:21" ht="15">
      <c r="A17" s="121" t="s">
        <v>127</v>
      </c>
      <c r="B17" s="122" t="s">
        <v>128</v>
      </c>
      <c r="C17" s="37">
        <v>0</v>
      </c>
      <c r="D17" s="124">
        <v>0</v>
      </c>
      <c r="E17" s="37">
        <v>0</v>
      </c>
      <c r="F17" s="124">
        <v>0</v>
      </c>
      <c r="G17" s="37">
        <v>0</v>
      </c>
      <c r="H17" s="124">
        <v>0</v>
      </c>
      <c r="I17" s="37">
        <v>1</v>
      </c>
      <c r="J17" s="124">
        <v>0.025</v>
      </c>
      <c r="K17" s="37">
        <v>1</v>
      </c>
      <c r="L17" s="124">
        <v>0.023809523809523808</v>
      </c>
      <c r="M17" s="37">
        <v>1</v>
      </c>
      <c r="N17" s="124">
        <v>0.018867924528301886</v>
      </c>
      <c r="O17" s="37">
        <v>1</v>
      </c>
      <c r="P17" s="124">
        <v>0.01818181818181818</v>
      </c>
      <c r="Q17" s="37">
        <v>0</v>
      </c>
      <c r="R17" s="124">
        <v>0</v>
      </c>
      <c r="S17" s="37">
        <v>0</v>
      </c>
      <c r="T17" s="124">
        <v>0</v>
      </c>
      <c r="U17" s="160" t="s">
        <v>347</v>
      </c>
    </row>
    <row r="18" spans="1:21" ht="15">
      <c r="A18" s="121" t="s">
        <v>129</v>
      </c>
      <c r="B18" s="122" t="s">
        <v>130</v>
      </c>
      <c r="C18" s="37">
        <v>38</v>
      </c>
      <c r="D18" s="124">
        <v>0.8085106382978723</v>
      </c>
      <c r="E18" s="37">
        <v>40</v>
      </c>
      <c r="F18" s="124">
        <v>0.7843137254901961</v>
      </c>
      <c r="G18" s="37">
        <v>37</v>
      </c>
      <c r="H18" s="124">
        <v>0.8409090909090909</v>
      </c>
      <c r="I18" s="37">
        <v>28</v>
      </c>
      <c r="J18" s="124">
        <v>0.7</v>
      </c>
      <c r="K18" s="37">
        <v>32</v>
      </c>
      <c r="L18" s="124">
        <v>0.7619047619047619</v>
      </c>
      <c r="M18" s="37">
        <v>38</v>
      </c>
      <c r="N18" s="124">
        <v>0.7169811320754716</v>
      </c>
      <c r="O18" s="37">
        <v>41</v>
      </c>
      <c r="P18" s="124">
        <v>0.7454545454545455</v>
      </c>
      <c r="Q18" s="37">
        <v>29</v>
      </c>
      <c r="R18" s="124">
        <v>0.7837837837837838</v>
      </c>
      <c r="S18" s="37">
        <v>33</v>
      </c>
      <c r="T18" s="124">
        <v>0.8333333333333335</v>
      </c>
      <c r="U18" s="160" t="s">
        <v>348</v>
      </c>
    </row>
    <row r="19" spans="1:21" ht="15">
      <c r="A19" s="121" t="s">
        <v>131</v>
      </c>
      <c r="B19" s="122" t="s">
        <v>132</v>
      </c>
      <c r="C19" s="37">
        <v>1</v>
      </c>
      <c r="D19" s="124">
        <v>0.02127659574468085</v>
      </c>
      <c r="E19" s="37">
        <v>2</v>
      </c>
      <c r="F19" s="124">
        <v>0.0392156862745098</v>
      </c>
      <c r="G19" s="37">
        <v>1</v>
      </c>
      <c r="H19" s="124">
        <v>0.022727272727272728</v>
      </c>
      <c r="I19" s="37">
        <v>1</v>
      </c>
      <c r="J19" s="124">
        <v>0.025</v>
      </c>
      <c r="K19" s="37">
        <v>1</v>
      </c>
      <c r="L19" s="124">
        <v>0.023809523809523808</v>
      </c>
      <c r="M19" s="37">
        <v>0</v>
      </c>
      <c r="N19" s="124">
        <v>0</v>
      </c>
      <c r="O19" s="37">
        <v>1</v>
      </c>
      <c r="P19" s="124">
        <v>0.01818181818181818</v>
      </c>
      <c r="Q19" s="37">
        <v>1</v>
      </c>
      <c r="R19" s="124">
        <v>0.027027027027027025</v>
      </c>
      <c r="S19" s="37">
        <v>1</v>
      </c>
      <c r="T19" s="124">
        <v>0</v>
      </c>
      <c r="U19" s="160" t="s">
        <v>349</v>
      </c>
    </row>
    <row r="20" spans="1:20" ht="28.5">
      <c r="A20" s="121" t="s">
        <v>133</v>
      </c>
      <c r="B20" s="122" t="s">
        <v>134</v>
      </c>
      <c r="C20" s="37">
        <v>0</v>
      </c>
      <c r="D20" s="124">
        <v>0</v>
      </c>
      <c r="E20" s="37">
        <v>0</v>
      </c>
      <c r="F20" s="124">
        <v>0</v>
      </c>
      <c r="G20" s="37">
        <v>0</v>
      </c>
      <c r="H20" s="124">
        <v>0</v>
      </c>
      <c r="I20" s="37">
        <v>0</v>
      </c>
      <c r="J20" s="124">
        <v>0</v>
      </c>
      <c r="K20" s="37">
        <v>0</v>
      </c>
      <c r="L20" s="124">
        <v>0</v>
      </c>
      <c r="M20" s="37">
        <v>0</v>
      </c>
      <c r="N20" s="124">
        <v>0</v>
      </c>
      <c r="O20" s="37">
        <v>0</v>
      </c>
      <c r="P20" s="124">
        <v>0</v>
      </c>
      <c r="Q20" s="37">
        <v>0</v>
      </c>
      <c r="R20" s="124">
        <v>0</v>
      </c>
      <c r="S20" s="37">
        <v>0</v>
      </c>
      <c r="T20" s="124">
        <v>0</v>
      </c>
    </row>
    <row r="21" spans="1:21" ht="15">
      <c r="A21" s="121" t="s">
        <v>135</v>
      </c>
      <c r="B21" s="122" t="s">
        <v>136</v>
      </c>
      <c r="C21" s="37">
        <v>0</v>
      </c>
      <c r="D21" s="124">
        <v>0</v>
      </c>
      <c r="E21" s="37">
        <v>0</v>
      </c>
      <c r="F21" s="124">
        <v>0</v>
      </c>
      <c r="G21" s="37">
        <v>0</v>
      </c>
      <c r="H21" s="124">
        <v>0</v>
      </c>
      <c r="I21" s="37">
        <v>0</v>
      </c>
      <c r="J21" s="124">
        <v>0</v>
      </c>
      <c r="K21" s="37">
        <v>1</v>
      </c>
      <c r="L21" s="124">
        <v>0.023809523809523808</v>
      </c>
      <c r="M21" s="37">
        <v>0</v>
      </c>
      <c r="N21" s="124">
        <v>0</v>
      </c>
      <c r="O21" s="37">
        <v>0</v>
      </c>
      <c r="P21" s="124">
        <v>0</v>
      </c>
      <c r="Q21" s="37">
        <v>0</v>
      </c>
      <c r="R21" s="124">
        <v>0</v>
      </c>
      <c r="S21" s="37">
        <v>0</v>
      </c>
      <c r="T21" s="124">
        <v>0</v>
      </c>
      <c r="U21" s="160" t="s">
        <v>350</v>
      </c>
    </row>
    <row r="22" spans="1:20" ht="15">
      <c r="A22" s="121" t="s">
        <v>137</v>
      </c>
      <c r="B22" s="122" t="s">
        <v>138</v>
      </c>
      <c r="C22" s="37">
        <v>0</v>
      </c>
      <c r="D22" s="124">
        <v>0</v>
      </c>
      <c r="E22" s="37">
        <v>0</v>
      </c>
      <c r="F22" s="124">
        <v>0</v>
      </c>
      <c r="G22" s="37">
        <v>0</v>
      </c>
      <c r="H22" s="124">
        <v>0</v>
      </c>
      <c r="I22" s="37">
        <v>0</v>
      </c>
      <c r="J22" s="124">
        <v>0</v>
      </c>
      <c r="K22" s="37">
        <v>0</v>
      </c>
      <c r="L22" s="124">
        <v>0</v>
      </c>
      <c r="M22" s="37">
        <v>0</v>
      </c>
      <c r="N22" s="124">
        <v>0</v>
      </c>
      <c r="O22" s="37">
        <v>0</v>
      </c>
      <c r="P22" s="124">
        <v>0</v>
      </c>
      <c r="Q22" s="37">
        <v>0</v>
      </c>
      <c r="R22" s="124">
        <v>0</v>
      </c>
      <c r="S22" s="37">
        <v>0</v>
      </c>
      <c r="T22" s="124">
        <v>0</v>
      </c>
    </row>
    <row r="23" spans="1:21" ht="28.5">
      <c r="A23" s="121" t="s">
        <v>139</v>
      </c>
      <c r="B23" s="122" t="s">
        <v>140</v>
      </c>
      <c r="C23" s="37">
        <v>0</v>
      </c>
      <c r="D23" s="124">
        <v>0</v>
      </c>
      <c r="E23" s="37">
        <v>0</v>
      </c>
      <c r="F23" s="124">
        <v>0</v>
      </c>
      <c r="G23" s="37">
        <v>0</v>
      </c>
      <c r="H23" s="124">
        <v>0</v>
      </c>
      <c r="I23" s="37">
        <v>0</v>
      </c>
      <c r="J23" s="124">
        <v>0</v>
      </c>
      <c r="K23" s="37">
        <v>1</v>
      </c>
      <c r="L23" s="124">
        <v>0.023809523809523808</v>
      </c>
      <c r="M23" s="37">
        <v>0</v>
      </c>
      <c r="N23" s="124">
        <v>0</v>
      </c>
      <c r="O23" s="37">
        <v>0</v>
      </c>
      <c r="P23" s="124">
        <v>0</v>
      </c>
      <c r="Q23" s="37">
        <v>0</v>
      </c>
      <c r="R23" s="124">
        <v>0</v>
      </c>
      <c r="S23" s="37">
        <v>0</v>
      </c>
      <c r="T23" s="124">
        <v>0</v>
      </c>
      <c r="U23" s="160" t="s">
        <v>351</v>
      </c>
    </row>
    <row r="24" spans="1:21" ht="15">
      <c r="A24" s="121" t="s">
        <v>141</v>
      </c>
      <c r="B24" s="122" t="s">
        <v>142</v>
      </c>
      <c r="C24" s="37">
        <v>0</v>
      </c>
      <c r="D24" s="124">
        <v>0</v>
      </c>
      <c r="E24" s="37">
        <v>0</v>
      </c>
      <c r="F24" s="124">
        <v>0</v>
      </c>
      <c r="G24" s="37">
        <v>1</v>
      </c>
      <c r="H24" s="124">
        <v>0.022727272727272728</v>
      </c>
      <c r="I24" s="37">
        <v>2</v>
      </c>
      <c r="J24" s="124">
        <v>0.05</v>
      </c>
      <c r="K24" s="37">
        <v>5</v>
      </c>
      <c r="L24" s="124">
        <v>0.11904761904761903</v>
      </c>
      <c r="M24" s="37">
        <v>4</v>
      </c>
      <c r="N24" s="124">
        <v>0.07547169811320754</v>
      </c>
      <c r="O24" s="37">
        <v>1</v>
      </c>
      <c r="P24" s="124">
        <v>0.01818181818181818</v>
      </c>
      <c r="Q24" s="37">
        <v>1</v>
      </c>
      <c r="R24" s="124">
        <v>0.027027027027027025</v>
      </c>
      <c r="S24" s="37">
        <v>0</v>
      </c>
      <c r="T24" s="124">
        <v>0</v>
      </c>
      <c r="U24" s="160" t="s">
        <v>352</v>
      </c>
    </row>
    <row r="25" spans="1:20" ht="15">
      <c r="A25" s="121" t="s">
        <v>143</v>
      </c>
      <c r="B25" s="122" t="s">
        <v>144</v>
      </c>
      <c r="C25" s="37">
        <v>0</v>
      </c>
      <c r="D25" s="124">
        <v>0</v>
      </c>
      <c r="E25" s="37">
        <v>0</v>
      </c>
      <c r="F25" s="124">
        <v>0</v>
      </c>
      <c r="G25" s="37">
        <v>0</v>
      </c>
      <c r="H25" s="124">
        <v>0</v>
      </c>
      <c r="I25" s="37">
        <v>0</v>
      </c>
      <c r="J25" s="124">
        <v>0</v>
      </c>
      <c r="K25" s="37">
        <v>0</v>
      </c>
      <c r="L25" s="124">
        <v>0</v>
      </c>
      <c r="M25" s="37">
        <v>0</v>
      </c>
      <c r="N25" s="124">
        <v>0</v>
      </c>
      <c r="O25" s="37">
        <v>0</v>
      </c>
      <c r="P25" s="124">
        <v>0</v>
      </c>
      <c r="Q25" s="37">
        <v>0</v>
      </c>
      <c r="R25" s="124">
        <v>0</v>
      </c>
      <c r="S25" s="37">
        <v>0</v>
      </c>
      <c r="T25" s="124">
        <v>0</v>
      </c>
    </row>
    <row r="26" spans="1:20" ht="15">
      <c r="A26" s="121" t="s">
        <v>145</v>
      </c>
      <c r="B26" s="122" t="s">
        <v>146</v>
      </c>
      <c r="C26" s="37">
        <v>0</v>
      </c>
      <c r="D26" s="124">
        <v>0</v>
      </c>
      <c r="E26" s="37">
        <v>0</v>
      </c>
      <c r="F26" s="124">
        <v>0</v>
      </c>
      <c r="G26" s="37">
        <v>1</v>
      </c>
      <c r="H26" s="124">
        <v>0.022727272727272728</v>
      </c>
      <c r="I26" s="37">
        <v>0</v>
      </c>
      <c r="J26" s="124">
        <v>0</v>
      </c>
      <c r="K26" s="37">
        <v>0</v>
      </c>
      <c r="L26" s="124">
        <v>0</v>
      </c>
      <c r="M26" s="37">
        <v>0</v>
      </c>
      <c r="N26" s="124">
        <v>0</v>
      </c>
      <c r="O26" s="37">
        <v>0</v>
      </c>
      <c r="P26" s="124">
        <v>0</v>
      </c>
      <c r="Q26" s="37">
        <v>0</v>
      </c>
      <c r="R26" s="124">
        <v>0</v>
      </c>
      <c r="S26" s="37">
        <v>0</v>
      </c>
      <c r="T26" s="124">
        <v>0</v>
      </c>
    </row>
    <row r="27" spans="1:21" ht="15.75" thickBot="1">
      <c r="A27" s="121" t="s">
        <v>147</v>
      </c>
      <c r="B27" s="122" t="s">
        <v>148</v>
      </c>
      <c r="C27" s="38">
        <v>3</v>
      </c>
      <c r="D27" s="125">
        <v>0.06382978723404255</v>
      </c>
      <c r="E27" s="38">
        <v>1</v>
      </c>
      <c r="F27" s="125">
        <v>0.0196078431372549</v>
      </c>
      <c r="G27" s="38">
        <v>0</v>
      </c>
      <c r="H27" s="125">
        <v>0</v>
      </c>
      <c r="I27" s="38">
        <v>4</v>
      </c>
      <c r="J27" s="125">
        <v>0.1</v>
      </c>
      <c r="K27" s="38">
        <v>0</v>
      </c>
      <c r="L27" s="125">
        <v>0</v>
      </c>
      <c r="M27" s="38">
        <v>0</v>
      </c>
      <c r="N27" s="125">
        <v>0</v>
      </c>
      <c r="O27" s="38">
        <v>3</v>
      </c>
      <c r="P27" s="125">
        <v>0.05454545454545454</v>
      </c>
      <c r="Q27" s="38">
        <v>1</v>
      </c>
      <c r="R27" s="125">
        <v>0.027027027027027025</v>
      </c>
      <c r="S27" s="38">
        <v>1</v>
      </c>
      <c r="T27" s="125">
        <v>0</v>
      </c>
      <c r="U27" s="160" t="s">
        <v>387</v>
      </c>
    </row>
    <row r="28" spans="1:21" ht="15.75" thickBot="1">
      <c r="A28" s="188" t="s">
        <v>88</v>
      </c>
      <c r="B28" s="189"/>
      <c r="C28" s="39">
        <v>47</v>
      </c>
      <c r="D28" s="40">
        <v>1</v>
      </c>
      <c r="E28" s="39">
        <v>51</v>
      </c>
      <c r="F28" s="40">
        <v>1</v>
      </c>
      <c r="G28" s="39">
        <v>44</v>
      </c>
      <c r="H28" s="40">
        <v>1</v>
      </c>
      <c r="I28" s="39">
        <v>40</v>
      </c>
      <c r="J28" s="40">
        <v>1</v>
      </c>
      <c r="K28" s="39">
        <v>42</v>
      </c>
      <c r="L28" s="40">
        <v>1</v>
      </c>
      <c r="M28" s="39">
        <v>53</v>
      </c>
      <c r="N28" s="40">
        <v>1</v>
      </c>
      <c r="O28" s="39">
        <v>55</v>
      </c>
      <c r="P28" s="40">
        <v>1</v>
      </c>
      <c r="Q28" s="39">
        <v>37</v>
      </c>
      <c r="R28" s="40">
        <v>1</v>
      </c>
      <c r="S28" s="39">
        <v>41</v>
      </c>
      <c r="T28" s="40">
        <v>1</v>
      </c>
      <c r="U28" s="160" t="s">
        <v>345</v>
      </c>
    </row>
    <row r="29" spans="1:20" ht="15">
      <c r="A29" s="7"/>
      <c r="B29" s="7"/>
      <c r="C29" s="126"/>
      <c r="D29" s="126"/>
      <c r="E29" s="126"/>
      <c r="F29" s="126"/>
      <c r="G29" s="126"/>
      <c r="H29" s="126"/>
      <c r="I29" s="126"/>
      <c r="J29" s="126"/>
      <c r="K29" s="7"/>
      <c r="L29" s="126"/>
      <c r="M29" s="7"/>
      <c r="N29" s="126"/>
      <c r="O29" s="7"/>
      <c r="P29" s="126"/>
      <c r="Q29" s="7"/>
      <c r="R29" s="126"/>
      <c r="S29" s="7"/>
      <c r="T29" s="126"/>
    </row>
    <row r="30" spans="1:20" ht="15">
      <c r="A30" s="7"/>
      <c r="B30" s="7"/>
      <c r="C30" s="176">
        <f>SUM(C6:C27)</f>
        <v>46</v>
      </c>
      <c r="D30" s="175">
        <f>SUM(D6:D27)</f>
        <v>0.9787234042553191</v>
      </c>
      <c r="E30" s="126">
        <f aca="true" t="shared" si="0" ref="E30:R30">SUM(E6:E27)</f>
        <v>51</v>
      </c>
      <c r="F30" s="172">
        <f t="shared" si="0"/>
        <v>1</v>
      </c>
      <c r="G30" s="126">
        <f t="shared" si="0"/>
        <v>44</v>
      </c>
      <c r="H30" s="173">
        <f t="shared" si="0"/>
        <v>1</v>
      </c>
      <c r="I30" s="165">
        <f t="shared" si="0"/>
        <v>40</v>
      </c>
      <c r="J30" s="173">
        <f t="shared" si="0"/>
        <v>1</v>
      </c>
      <c r="K30" s="7">
        <f t="shared" si="0"/>
        <v>42</v>
      </c>
      <c r="L30" s="172">
        <f t="shared" si="0"/>
        <v>1</v>
      </c>
      <c r="M30" s="174">
        <f>SUM(M6:M27)</f>
        <v>49</v>
      </c>
      <c r="N30" s="175">
        <f>SUM(N6:N27)</f>
        <v>0.9245283018867925</v>
      </c>
      <c r="O30" s="7">
        <f t="shared" si="0"/>
        <v>55</v>
      </c>
      <c r="P30" s="172">
        <f t="shared" si="0"/>
        <v>1</v>
      </c>
      <c r="Q30" s="7">
        <f t="shared" si="0"/>
        <v>37</v>
      </c>
      <c r="R30" s="172">
        <f t="shared" si="0"/>
        <v>0.9999999999999998</v>
      </c>
      <c r="S30" s="7">
        <f>SUM(S6:S27)</f>
        <v>41</v>
      </c>
      <c r="T30" s="172">
        <f>SUM(T6:T27)</f>
        <v>1</v>
      </c>
    </row>
    <row r="31" spans="8:10" ht="15">
      <c r="H31" s="161"/>
      <c r="I31" s="165"/>
      <c r="J31" s="166"/>
    </row>
    <row r="32" spans="8:10" ht="15">
      <c r="H32" s="161"/>
      <c r="I32" s="165"/>
      <c r="J32" s="166"/>
    </row>
    <row r="33" spans="8:10" ht="15">
      <c r="H33" s="161"/>
      <c r="I33" s="165"/>
      <c r="J33" s="166"/>
    </row>
    <row r="34" spans="8:10" ht="15">
      <c r="H34" s="161"/>
      <c r="I34" s="165"/>
      <c r="J34" s="166"/>
    </row>
    <row r="35" spans="8:10" ht="15">
      <c r="H35" s="161"/>
      <c r="I35" s="165"/>
      <c r="J35" s="166"/>
    </row>
    <row r="36" spans="8:10" ht="15">
      <c r="H36" s="163"/>
      <c r="I36" s="165"/>
      <c r="J36" s="167"/>
    </row>
  </sheetData>
  <sheetProtection/>
  <mergeCells count="15">
    <mergeCell ref="C4:D4"/>
    <mergeCell ref="O4:P4"/>
    <mergeCell ref="E4:F4"/>
    <mergeCell ref="M4:N4"/>
    <mergeCell ref="G4:H4"/>
    <mergeCell ref="I4:J4"/>
    <mergeCell ref="C3:T3"/>
    <mergeCell ref="K4:L4"/>
    <mergeCell ref="Q4:R4"/>
    <mergeCell ref="A28:B28"/>
    <mergeCell ref="A1:T1"/>
    <mergeCell ref="A2:T2"/>
    <mergeCell ref="A3:A5"/>
    <mergeCell ref="B3:B5"/>
    <mergeCell ref="S4:T4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76" customWidth="1"/>
    <col min="2" max="2" width="80.00390625" style="76" bestFit="1" customWidth="1"/>
    <col min="3" max="3" width="10.57421875" style="76" customWidth="1"/>
    <col min="4" max="4" width="12.140625" style="76" customWidth="1"/>
    <col min="5" max="5" width="10.57421875" style="76" customWidth="1"/>
    <col min="6" max="6" width="14.28125" style="76" customWidth="1"/>
    <col min="7" max="7" width="10.57421875" style="76" customWidth="1"/>
    <col min="8" max="8" width="12.7109375" style="76" customWidth="1"/>
    <col min="9" max="9" width="11.421875" style="160" customWidth="1"/>
    <col min="10" max="16384" width="9.140625" style="76" customWidth="1"/>
  </cols>
  <sheetData>
    <row r="1" spans="1:8" ht="24.75" customHeight="1" thickBot="1" thickTop="1">
      <c r="A1" s="236" t="s">
        <v>441</v>
      </c>
      <c r="B1" s="237"/>
      <c r="C1" s="237"/>
      <c r="D1" s="237"/>
      <c r="E1" s="237"/>
      <c r="F1" s="237"/>
      <c r="G1" s="237"/>
      <c r="H1" s="238"/>
    </row>
    <row r="2" spans="1:8" ht="19.5" customHeight="1" thickBot="1" thickTop="1">
      <c r="A2" s="239" t="s">
        <v>30</v>
      </c>
      <c r="B2" s="241" t="s">
        <v>7</v>
      </c>
      <c r="C2" s="240" t="s">
        <v>89</v>
      </c>
      <c r="D2" s="243"/>
      <c r="E2" s="243"/>
      <c r="F2" s="243"/>
      <c r="G2" s="244" t="s">
        <v>88</v>
      </c>
      <c r="H2" s="245"/>
    </row>
    <row r="3" spans="1:8" ht="19.5" customHeight="1">
      <c r="A3" s="239"/>
      <c r="B3" s="241"/>
      <c r="C3" s="248" t="s">
        <v>90</v>
      </c>
      <c r="D3" s="249"/>
      <c r="E3" s="250" t="s">
        <v>91</v>
      </c>
      <c r="F3" s="251"/>
      <c r="G3" s="246"/>
      <c r="H3" s="247"/>
    </row>
    <row r="4" spans="1:8" ht="19.5" customHeight="1" thickBot="1">
      <c r="A4" s="240"/>
      <c r="B4" s="242"/>
      <c r="C4" s="10" t="s">
        <v>33</v>
      </c>
      <c r="D4" s="11" t="s">
        <v>34</v>
      </c>
      <c r="E4" s="12" t="s">
        <v>33</v>
      </c>
      <c r="F4" s="13" t="s">
        <v>34</v>
      </c>
      <c r="G4" s="41" t="s">
        <v>33</v>
      </c>
      <c r="H4" s="42" t="s">
        <v>34</v>
      </c>
    </row>
    <row r="5" spans="1:9" ht="15">
      <c r="A5" s="121" t="s">
        <v>105</v>
      </c>
      <c r="B5" s="127" t="s">
        <v>106</v>
      </c>
      <c r="C5" s="36">
        <v>1</v>
      </c>
      <c r="D5" s="128">
        <v>0.16666666666666666</v>
      </c>
      <c r="E5" s="36">
        <v>4</v>
      </c>
      <c r="F5" s="128">
        <v>0.11428571428571428</v>
      </c>
      <c r="G5" s="36">
        <v>5</v>
      </c>
      <c r="H5" s="123">
        <v>0.12195121951219512</v>
      </c>
      <c r="I5" s="160" t="s">
        <v>346</v>
      </c>
    </row>
    <row r="6" spans="1:9" ht="28.5">
      <c r="A6" s="129" t="s">
        <v>107</v>
      </c>
      <c r="B6" s="122" t="s">
        <v>108</v>
      </c>
      <c r="C6" s="37">
        <v>0</v>
      </c>
      <c r="D6" s="130">
        <v>0</v>
      </c>
      <c r="E6" s="37">
        <v>0</v>
      </c>
      <c r="F6" s="130">
        <v>0</v>
      </c>
      <c r="G6" s="37">
        <v>0</v>
      </c>
      <c r="H6" s="124">
        <v>0</v>
      </c>
      <c r="I6" s="160" t="s">
        <v>386</v>
      </c>
    </row>
    <row r="7" spans="1:9" ht="28.5">
      <c r="A7" s="129" t="s">
        <v>109</v>
      </c>
      <c r="B7" s="122" t="s">
        <v>110</v>
      </c>
      <c r="C7" s="37">
        <v>0</v>
      </c>
      <c r="D7" s="130">
        <v>0</v>
      </c>
      <c r="E7" s="37">
        <v>1</v>
      </c>
      <c r="F7" s="130">
        <v>0.02857142857142857</v>
      </c>
      <c r="G7" s="37">
        <v>1</v>
      </c>
      <c r="H7" s="124">
        <v>0.024390243902439025</v>
      </c>
      <c r="I7" s="161" t="s">
        <v>457</v>
      </c>
    </row>
    <row r="8" spans="1:8" ht="28.5">
      <c r="A8" s="129" t="s">
        <v>111</v>
      </c>
      <c r="B8" s="122" t="s">
        <v>112</v>
      </c>
      <c r="C8" s="37">
        <v>0</v>
      </c>
      <c r="D8" s="130">
        <v>0</v>
      </c>
      <c r="E8" s="37">
        <v>0</v>
      </c>
      <c r="F8" s="130">
        <v>0</v>
      </c>
      <c r="G8" s="37">
        <v>0</v>
      </c>
      <c r="H8" s="124">
        <v>0</v>
      </c>
    </row>
    <row r="9" spans="1:8" ht="15">
      <c r="A9" s="129" t="s">
        <v>113</v>
      </c>
      <c r="B9" s="122" t="s">
        <v>114</v>
      </c>
      <c r="C9" s="37">
        <v>0</v>
      </c>
      <c r="D9" s="130">
        <v>0</v>
      </c>
      <c r="E9" s="37">
        <v>0</v>
      </c>
      <c r="F9" s="130">
        <v>0</v>
      </c>
      <c r="G9" s="37">
        <v>0</v>
      </c>
      <c r="H9" s="124">
        <v>0</v>
      </c>
    </row>
    <row r="10" spans="1:8" ht="15">
      <c r="A10" s="129" t="s">
        <v>115</v>
      </c>
      <c r="B10" s="122" t="s">
        <v>116</v>
      </c>
      <c r="C10" s="37">
        <v>0</v>
      </c>
      <c r="D10" s="130">
        <v>0</v>
      </c>
      <c r="E10" s="37">
        <v>0</v>
      </c>
      <c r="F10" s="130">
        <v>0</v>
      </c>
      <c r="G10" s="37">
        <v>0</v>
      </c>
      <c r="H10" s="124">
        <v>0</v>
      </c>
    </row>
    <row r="11" spans="1:8" ht="15">
      <c r="A11" s="129" t="s">
        <v>117</v>
      </c>
      <c r="B11" s="122" t="s">
        <v>118</v>
      </c>
      <c r="C11" s="37">
        <v>0</v>
      </c>
      <c r="D11" s="130">
        <v>0</v>
      </c>
      <c r="E11" s="37">
        <v>0</v>
      </c>
      <c r="F11" s="130">
        <v>0</v>
      </c>
      <c r="G11" s="37">
        <v>0</v>
      </c>
      <c r="H11" s="124">
        <v>0</v>
      </c>
    </row>
    <row r="12" spans="1:8" ht="15">
      <c r="A12" s="129" t="s">
        <v>119</v>
      </c>
      <c r="B12" s="122" t="s">
        <v>120</v>
      </c>
      <c r="C12" s="37">
        <v>0</v>
      </c>
      <c r="D12" s="130">
        <v>0</v>
      </c>
      <c r="E12" s="37">
        <v>0</v>
      </c>
      <c r="F12" s="130">
        <v>0</v>
      </c>
      <c r="G12" s="37">
        <v>0</v>
      </c>
      <c r="H12" s="124">
        <v>0</v>
      </c>
    </row>
    <row r="13" spans="1:8" ht="15">
      <c r="A13" s="129" t="s">
        <v>121</v>
      </c>
      <c r="B13" s="122" t="s">
        <v>122</v>
      </c>
      <c r="C13" s="37">
        <v>0</v>
      </c>
      <c r="D13" s="130">
        <v>0</v>
      </c>
      <c r="E13" s="37">
        <v>0</v>
      </c>
      <c r="F13" s="130">
        <v>0</v>
      </c>
      <c r="G13" s="37">
        <v>0</v>
      </c>
      <c r="H13" s="124">
        <v>0</v>
      </c>
    </row>
    <row r="14" spans="1:8" ht="15">
      <c r="A14" s="129" t="s">
        <v>123</v>
      </c>
      <c r="B14" s="122" t="s">
        <v>124</v>
      </c>
      <c r="C14" s="37">
        <v>0</v>
      </c>
      <c r="D14" s="130">
        <v>0</v>
      </c>
      <c r="E14" s="37">
        <v>0</v>
      </c>
      <c r="F14" s="130">
        <v>0</v>
      </c>
      <c r="G14" s="37">
        <v>0</v>
      </c>
      <c r="H14" s="124">
        <v>0</v>
      </c>
    </row>
    <row r="15" spans="1:8" ht="15">
      <c r="A15" s="129" t="s">
        <v>125</v>
      </c>
      <c r="B15" s="122" t="s">
        <v>126</v>
      </c>
      <c r="C15" s="37">
        <v>0</v>
      </c>
      <c r="D15" s="130">
        <v>0</v>
      </c>
      <c r="E15" s="37">
        <v>0</v>
      </c>
      <c r="F15" s="130">
        <v>0</v>
      </c>
      <c r="G15" s="37">
        <v>0</v>
      </c>
      <c r="H15" s="124">
        <v>0</v>
      </c>
    </row>
    <row r="16" spans="1:9" ht="15">
      <c r="A16" s="129" t="s">
        <v>127</v>
      </c>
      <c r="B16" s="122" t="s">
        <v>128</v>
      </c>
      <c r="C16" s="37">
        <v>0</v>
      </c>
      <c r="D16" s="130">
        <v>0</v>
      </c>
      <c r="E16" s="37">
        <v>0</v>
      </c>
      <c r="F16" s="130">
        <v>0</v>
      </c>
      <c r="G16" s="37">
        <v>0</v>
      </c>
      <c r="H16" s="124">
        <v>0</v>
      </c>
      <c r="I16" s="160" t="s">
        <v>347</v>
      </c>
    </row>
    <row r="17" spans="1:9" ht="15">
      <c r="A17" s="129" t="s">
        <v>129</v>
      </c>
      <c r="B17" s="122" t="s">
        <v>130</v>
      </c>
      <c r="C17" s="37">
        <v>5</v>
      </c>
      <c r="D17" s="130">
        <v>0.8333333333333334</v>
      </c>
      <c r="E17" s="37">
        <v>28</v>
      </c>
      <c r="F17" s="130">
        <v>0.8</v>
      </c>
      <c r="G17" s="37">
        <v>33</v>
      </c>
      <c r="H17" s="124">
        <v>0.8048780487804879</v>
      </c>
      <c r="I17" s="160" t="s">
        <v>348</v>
      </c>
    </row>
    <row r="18" spans="1:9" ht="15">
      <c r="A18" s="129" t="s">
        <v>131</v>
      </c>
      <c r="B18" s="122" t="s">
        <v>132</v>
      </c>
      <c r="C18" s="37">
        <v>0</v>
      </c>
      <c r="D18" s="130">
        <v>0</v>
      </c>
      <c r="E18" s="37">
        <v>1</v>
      </c>
      <c r="F18" s="130">
        <v>0.02857142857142857</v>
      </c>
      <c r="G18" s="37">
        <v>1</v>
      </c>
      <c r="H18" s="124">
        <v>0.024390243902439025</v>
      </c>
      <c r="I18" s="160" t="s">
        <v>349</v>
      </c>
    </row>
    <row r="19" spans="1:8" ht="28.5">
      <c r="A19" s="129" t="s">
        <v>133</v>
      </c>
      <c r="B19" s="122" t="s">
        <v>134</v>
      </c>
      <c r="C19" s="37">
        <v>0</v>
      </c>
      <c r="D19" s="130">
        <v>0</v>
      </c>
      <c r="E19" s="37">
        <v>0</v>
      </c>
      <c r="F19" s="130">
        <v>0</v>
      </c>
      <c r="G19" s="37">
        <v>0</v>
      </c>
      <c r="H19" s="124">
        <v>0</v>
      </c>
    </row>
    <row r="20" spans="1:9" ht="15">
      <c r="A20" s="129" t="s">
        <v>135</v>
      </c>
      <c r="B20" s="122" t="s">
        <v>136</v>
      </c>
      <c r="C20" s="37">
        <v>0</v>
      </c>
      <c r="D20" s="130">
        <v>0</v>
      </c>
      <c r="E20" s="37">
        <v>0</v>
      </c>
      <c r="F20" s="130">
        <v>0</v>
      </c>
      <c r="G20" s="37">
        <v>0</v>
      </c>
      <c r="H20" s="124">
        <v>0</v>
      </c>
      <c r="I20" s="160" t="s">
        <v>350</v>
      </c>
    </row>
    <row r="21" spans="1:8" ht="15">
      <c r="A21" s="129" t="s">
        <v>137</v>
      </c>
      <c r="B21" s="122" t="s">
        <v>138</v>
      </c>
      <c r="C21" s="37">
        <v>0</v>
      </c>
      <c r="D21" s="130">
        <v>0</v>
      </c>
      <c r="E21" s="37">
        <v>0</v>
      </c>
      <c r="F21" s="130">
        <v>0</v>
      </c>
      <c r="G21" s="37">
        <v>0</v>
      </c>
      <c r="H21" s="124">
        <v>0</v>
      </c>
    </row>
    <row r="22" spans="1:9" ht="28.5">
      <c r="A22" s="129" t="s">
        <v>139</v>
      </c>
      <c r="B22" s="122" t="s">
        <v>140</v>
      </c>
      <c r="C22" s="37">
        <v>0</v>
      </c>
      <c r="D22" s="130">
        <v>0</v>
      </c>
      <c r="E22" s="37">
        <v>0</v>
      </c>
      <c r="F22" s="130">
        <v>0</v>
      </c>
      <c r="G22" s="37">
        <v>0</v>
      </c>
      <c r="H22" s="124">
        <v>0</v>
      </c>
      <c r="I22" s="160" t="s">
        <v>351</v>
      </c>
    </row>
    <row r="23" spans="1:9" ht="15">
      <c r="A23" s="129" t="s">
        <v>141</v>
      </c>
      <c r="B23" s="122" t="s">
        <v>142</v>
      </c>
      <c r="C23" s="37">
        <v>0</v>
      </c>
      <c r="D23" s="130">
        <v>0</v>
      </c>
      <c r="E23" s="37">
        <v>0</v>
      </c>
      <c r="F23" s="130">
        <v>0</v>
      </c>
      <c r="G23" s="37">
        <v>0</v>
      </c>
      <c r="H23" s="124">
        <v>0</v>
      </c>
      <c r="I23" s="160" t="s">
        <v>352</v>
      </c>
    </row>
    <row r="24" spans="1:8" ht="15">
      <c r="A24" s="129" t="s">
        <v>143</v>
      </c>
      <c r="B24" s="122" t="s">
        <v>144</v>
      </c>
      <c r="C24" s="37">
        <v>0</v>
      </c>
      <c r="D24" s="130">
        <v>0</v>
      </c>
      <c r="E24" s="37">
        <v>0</v>
      </c>
      <c r="F24" s="130">
        <v>0</v>
      </c>
      <c r="G24" s="37">
        <v>0</v>
      </c>
      <c r="H24" s="124">
        <v>0</v>
      </c>
    </row>
    <row r="25" spans="1:8" ht="15">
      <c r="A25" s="129" t="s">
        <v>145</v>
      </c>
      <c r="B25" s="122" t="s">
        <v>146</v>
      </c>
      <c r="C25" s="37">
        <v>0</v>
      </c>
      <c r="D25" s="130">
        <v>0</v>
      </c>
      <c r="E25" s="37">
        <v>0</v>
      </c>
      <c r="F25" s="130">
        <v>0</v>
      </c>
      <c r="G25" s="37">
        <v>0</v>
      </c>
      <c r="H25" s="124">
        <v>0</v>
      </c>
    </row>
    <row r="26" spans="1:9" ht="15.75" thickBot="1">
      <c r="A26" s="129" t="s">
        <v>147</v>
      </c>
      <c r="B26" s="122" t="s">
        <v>148</v>
      </c>
      <c r="C26" s="38">
        <v>0</v>
      </c>
      <c r="D26" s="131">
        <v>0</v>
      </c>
      <c r="E26" s="38">
        <v>1</v>
      </c>
      <c r="F26" s="131">
        <v>0.02857142857142857</v>
      </c>
      <c r="G26" s="38">
        <v>1</v>
      </c>
      <c r="H26" s="125">
        <v>0.024390243902439025</v>
      </c>
      <c r="I26" s="160" t="s">
        <v>387</v>
      </c>
    </row>
    <row r="27" spans="1:9" ht="15.75" thickBot="1">
      <c r="A27" s="188" t="s">
        <v>88</v>
      </c>
      <c r="B27" s="189"/>
      <c r="C27" s="39">
        <v>6</v>
      </c>
      <c r="D27" s="40">
        <v>1</v>
      </c>
      <c r="E27" s="39">
        <v>35</v>
      </c>
      <c r="F27" s="40">
        <v>1</v>
      </c>
      <c r="G27" s="39">
        <v>41</v>
      </c>
      <c r="H27" s="40">
        <v>1</v>
      </c>
      <c r="I27" s="160" t="s">
        <v>345</v>
      </c>
    </row>
    <row r="28" spans="1:8" ht="15">
      <c r="A28" s="132"/>
      <c r="B28" s="7"/>
      <c r="C28" s="7"/>
      <c r="D28" s="126"/>
      <c r="E28" s="7"/>
      <c r="F28" s="126"/>
      <c r="G28" s="7"/>
      <c r="H28" s="126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76" customWidth="1"/>
    <col min="2" max="2" width="80.00390625" style="76" bestFit="1" customWidth="1"/>
    <col min="3" max="10" width="10.7109375" style="76" customWidth="1"/>
    <col min="11" max="11" width="11.421875" style="160" customWidth="1"/>
    <col min="12" max="16384" width="9.140625" style="76" customWidth="1"/>
  </cols>
  <sheetData>
    <row r="1" spans="1:10" ht="24.75" customHeight="1" thickBot="1" thickTop="1">
      <c r="A1" s="236" t="s">
        <v>442</v>
      </c>
      <c r="B1" s="237"/>
      <c r="C1" s="237"/>
      <c r="D1" s="237"/>
      <c r="E1" s="237"/>
      <c r="F1" s="237"/>
      <c r="G1" s="252"/>
      <c r="H1" s="252"/>
      <c r="I1" s="252"/>
      <c r="J1" s="253"/>
    </row>
    <row r="2" spans="1:10" ht="19.5" customHeight="1" thickBot="1" thickTop="1">
      <c r="A2" s="239" t="s">
        <v>30</v>
      </c>
      <c r="B2" s="241" t="s">
        <v>7</v>
      </c>
      <c r="C2" s="254" t="s">
        <v>92</v>
      </c>
      <c r="D2" s="255"/>
      <c r="E2" s="255"/>
      <c r="F2" s="255"/>
      <c r="G2" s="255"/>
      <c r="H2" s="256"/>
      <c r="I2" s="254" t="s">
        <v>88</v>
      </c>
      <c r="J2" s="257"/>
    </row>
    <row r="3" spans="1:10" ht="19.5" customHeight="1">
      <c r="A3" s="239"/>
      <c r="B3" s="241"/>
      <c r="C3" s="250" t="s">
        <v>93</v>
      </c>
      <c r="D3" s="260"/>
      <c r="E3" s="250" t="s">
        <v>94</v>
      </c>
      <c r="F3" s="251"/>
      <c r="G3" s="261" t="s">
        <v>95</v>
      </c>
      <c r="H3" s="232"/>
      <c r="I3" s="258"/>
      <c r="J3" s="259"/>
    </row>
    <row r="4" spans="1:10" ht="19.5" customHeight="1" thickBot="1">
      <c r="A4" s="240"/>
      <c r="B4" s="242"/>
      <c r="C4" s="23" t="s">
        <v>33</v>
      </c>
      <c r="D4" s="24" t="s">
        <v>34</v>
      </c>
      <c r="E4" s="16" t="s">
        <v>33</v>
      </c>
      <c r="F4" s="43" t="s">
        <v>34</v>
      </c>
      <c r="G4" s="26" t="s">
        <v>33</v>
      </c>
      <c r="H4" s="25" t="s">
        <v>34</v>
      </c>
      <c r="I4" s="8" t="s">
        <v>33</v>
      </c>
      <c r="J4" s="9" t="s">
        <v>34</v>
      </c>
    </row>
    <row r="5" spans="1:11" ht="15">
      <c r="A5" s="134" t="s">
        <v>105</v>
      </c>
      <c r="B5" s="127" t="s">
        <v>106</v>
      </c>
      <c r="C5" s="36">
        <v>1</v>
      </c>
      <c r="D5" s="123">
        <v>0.16666666666666663</v>
      </c>
      <c r="E5" s="36">
        <v>1</v>
      </c>
      <c r="F5" s="123">
        <v>0.038461538461538464</v>
      </c>
      <c r="G5" s="36">
        <v>3</v>
      </c>
      <c r="H5" s="123">
        <v>0.33333333333333326</v>
      </c>
      <c r="I5" s="36">
        <v>5</v>
      </c>
      <c r="J5" s="123">
        <v>0.12195121951219512</v>
      </c>
      <c r="K5" s="160" t="s">
        <v>346</v>
      </c>
    </row>
    <row r="6" spans="1:11" ht="28.5">
      <c r="A6" s="129" t="s">
        <v>107</v>
      </c>
      <c r="B6" s="122" t="s">
        <v>108</v>
      </c>
      <c r="C6" s="37">
        <v>0</v>
      </c>
      <c r="D6" s="124">
        <v>0</v>
      </c>
      <c r="E6" s="37">
        <v>0</v>
      </c>
      <c r="F6" s="124">
        <v>0</v>
      </c>
      <c r="G6" s="37">
        <v>0</v>
      </c>
      <c r="H6" s="124">
        <v>0</v>
      </c>
      <c r="I6" s="37">
        <v>0</v>
      </c>
      <c r="J6" s="124">
        <v>0</v>
      </c>
      <c r="K6" s="160" t="s">
        <v>386</v>
      </c>
    </row>
    <row r="7" spans="1:11" ht="28.5">
      <c r="A7" s="129" t="s">
        <v>109</v>
      </c>
      <c r="B7" s="122" t="s">
        <v>110</v>
      </c>
      <c r="C7" s="37">
        <v>0</v>
      </c>
      <c r="D7" s="124">
        <v>0</v>
      </c>
      <c r="E7" s="37">
        <v>1</v>
      </c>
      <c r="F7" s="124">
        <v>0.038461538461538464</v>
      </c>
      <c r="G7" s="37">
        <v>0</v>
      </c>
      <c r="H7" s="124">
        <v>0</v>
      </c>
      <c r="I7" s="37">
        <v>1</v>
      </c>
      <c r="J7" s="124">
        <v>0.024390243902439025</v>
      </c>
      <c r="K7" s="178" t="s">
        <v>457</v>
      </c>
    </row>
    <row r="8" spans="1:10" ht="28.5">
      <c r="A8" s="129" t="s">
        <v>111</v>
      </c>
      <c r="B8" s="122" t="s">
        <v>112</v>
      </c>
      <c r="C8" s="37">
        <v>0</v>
      </c>
      <c r="D8" s="124">
        <v>0</v>
      </c>
      <c r="E8" s="37">
        <v>0</v>
      </c>
      <c r="F8" s="124">
        <v>0</v>
      </c>
      <c r="G8" s="37">
        <v>0</v>
      </c>
      <c r="H8" s="124">
        <v>0</v>
      </c>
      <c r="I8" s="37">
        <v>0</v>
      </c>
      <c r="J8" s="124">
        <v>0</v>
      </c>
    </row>
    <row r="9" spans="1:10" ht="15">
      <c r="A9" s="129" t="s">
        <v>113</v>
      </c>
      <c r="B9" s="122" t="s">
        <v>114</v>
      </c>
      <c r="C9" s="37">
        <v>0</v>
      </c>
      <c r="D9" s="124">
        <v>0</v>
      </c>
      <c r="E9" s="37">
        <v>0</v>
      </c>
      <c r="F9" s="124">
        <v>0</v>
      </c>
      <c r="G9" s="37">
        <v>0</v>
      </c>
      <c r="H9" s="124">
        <v>0</v>
      </c>
      <c r="I9" s="37">
        <v>0</v>
      </c>
      <c r="J9" s="124">
        <v>0</v>
      </c>
    </row>
    <row r="10" spans="1:10" ht="15">
      <c r="A10" s="129" t="s">
        <v>115</v>
      </c>
      <c r="B10" s="122" t="s">
        <v>116</v>
      </c>
      <c r="C10" s="37">
        <v>0</v>
      </c>
      <c r="D10" s="124">
        <v>0</v>
      </c>
      <c r="E10" s="37">
        <v>0</v>
      </c>
      <c r="F10" s="124">
        <v>0</v>
      </c>
      <c r="G10" s="37">
        <v>0</v>
      </c>
      <c r="H10" s="124">
        <v>0</v>
      </c>
      <c r="I10" s="37">
        <v>0</v>
      </c>
      <c r="J10" s="124">
        <v>0</v>
      </c>
    </row>
    <row r="11" spans="1:10" ht="15">
      <c r="A11" s="129" t="s">
        <v>117</v>
      </c>
      <c r="B11" s="122" t="s">
        <v>118</v>
      </c>
      <c r="C11" s="37">
        <v>0</v>
      </c>
      <c r="D11" s="124">
        <v>0</v>
      </c>
      <c r="E11" s="37">
        <v>0</v>
      </c>
      <c r="F11" s="124">
        <v>0</v>
      </c>
      <c r="G11" s="37">
        <v>0</v>
      </c>
      <c r="H11" s="124">
        <v>0</v>
      </c>
      <c r="I11" s="37">
        <v>0</v>
      </c>
      <c r="J11" s="124">
        <v>0</v>
      </c>
    </row>
    <row r="12" spans="1:10" ht="15">
      <c r="A12" s="129" t="s">
        <v>119</v>
      </c>
      <c r="B12" s="122" t="s">
        <v>120</v>
      </c>
      <c r="C12" s="37">
        <v>0</v>
      </c>
      <c r="D12" s="124">
        <v>0</v>
      </c>
      <c r="E12" s="37">
        <v>0</v>
      </c>
      <c r="F12" s="124">
        <v>0</v>
      </c>
      <c r="G12" s="37">
        <v>0</v>
      </c>
      <c r="H12" s="124">
        <v>0</v>
      </c>
      <c r="I12" s="37">
        <v>0</v>
      </c>
      <c r="J12" s="124">
        <v>0</v>
      </c>
    </row>
    <row r="13" spans="1:10" ht="15">
      <c r="A13" s="129" t="s">
        <v>121</v>
      </c>
      <c r="B13" s="122" t="s">
        <v>122</v>
      </c>
      <c r="C13" s="37">
        <v>0</v>
      </c>
      <c r="D13" s="124">
        <v>0</v>
      </c>
      <c r="E13" s="37">
        <v>0</v>
      </c>
      <c r="F13" s="124">
        <v>0</v>
      </c>
      <c r="G13" s="37">
        <v>0</v>
      </c>
      <c r="H13" s="124">
        <v>0</v>
      </c>
      <c r="I13" s="37">
        <v>0</v>
      </c>
      <c r="J13" s="124">
        <v>0</v>
      </c>
    </row>
    <row r="14" spans="1:10" ht="15">
      <c r="A14" s="129" t="s">
        <v>123</v>
      </c>
      <c r="B14" s="122" t="s">
        <v>124</v>
      </c>
      <c r="C14" s="37">
        <v>0</v>
      </c>
      <c r="D14" s="124">
        <v>0</v>
      </c>
      <c r="E14" s="37">
        <v>0</v>
      </c>
      <c r="F14" s="124">
        <v>0</v>
      </c>
      <c r="G14" s="37">
        <v>0</v>
      </c>
      <c r="H14" s="124">
        <v>0</v>
      </c>
      <c r="I14" s="37">
        <v>0</v>
      </c>
      <c r="J14" s="124">
        <v>0</v>
      </c>
    </row>
    <row r="15" spans="1:10" ht="15">
      <c r="A15" s="129" t="s">
        <v>125</v>
      </c>
      <c r="B15" s="122" t="s">
        <v>126</v>
      </c>
      <c r="C15" s="37">
        <v>0</v>
      </c>
      <c r="D15" s="124">
        <v>0</v>
      </c>
      <c r="E15" s="37">
        <v>0</v>
      </c>
      <c r="F15" s="124">
        <v>0</v>
      </c>
      <c r="G15" s="37">
        <v>0</v>
      </c>
      <c r="H15" s="124">
        <v>0</v>
      </c>
      <c r="I15" s="37">
        <v>0</v>
      </c>
      <c r="J15" s="124">
        <v>0</v>
      </c>
    </row>
    <row r="16" spans="1:11" ht="15">
      <c r="A16" s="129" t="s">
        <v>127</v>
      </c>
      <c r="B16" s="122" t="s">
        <v>128</v>
      </c>
      <c r="C16" s="37">
        <v>0</v>
      </c>
      <c r="D16" s="124">
        <v>0</v>
      </c>
      <c r="E16" s="37">
        <v>0</v>
      </c>
      <c r="F16" s="124">
        <v>0</v>
      </c>
      <c r="G16" s="37">
        <v>0</v>
      </c>
      <c r="H16" s="124">
        <v>0</v>
      </c>
      <c r="I16" s="37">
        <v>0</v>
      </c>
      <c r="J16" s="124">
        <v>0</v>
      </c>
      <c r="K16" s="160" t="s">
        <v>347</v>
      </c>
    </row>
    <row r="17" spans="1:11" ht="15">
      <c r="A17" s="129" t="s">
        <v>129</v>
      </c>
      <c r="B17" s="122" t="s">
        <v>130</v>
      </c>
      <c r="C17" s="37">
        <v>5</v>
      </c>
      <c r="D17" s="124">
        <v>0.8333333333333335</v>
      </c>
      <c r="E17" s="37">
        <v>22</v>
      </c>
      <c r="F17" s="124">
        <v>0.8461538461538461</v>
      </c>
      <c r="G17" s="37">
        <v>6</v>
      </c>
      <c r="H17" s="124">
        <v>0.6666666666666665</v>
      </c>
      <c r="I17" s="37">
        <v>33</v>
      </c>
      <c r="J17" s="124">
        <v>0.804878048780488</v>
      </c>
      <c r="K17" s="160" t="s">
        <v>348</v>
      </c>
    </row>
    <row r="18" spans="1:11" ht="15">
      <c r="A18" s="129" t="s">
        <v>131</v>
      </c>
      <c r="B18" s="122" t="s">
        <v>132</v>
      </c>
      <c r="C18" s="37">
        <v>0</v>
      </c>
      <c r="D18" s="124">
        <v>0</v>
      </c>
      <c r="E18" s="37">
        <v>1</v>
      </c>
      <c r="F18" s="124">
        <v>0.038461538461538464</v>
      </c>
      <c r="G18" s="37">
        <v>0</v>
      </c>
      <c r="H18" s="124">
        <v>0</v>
      </c>
      <c r="I18" s="37">
        <v>1</v>
      </c>
      <c r="J18" s="124">
        <v>0.024390243902439025</v>
      </c>
      <c r="K18" s="160" t="s">
        <v>349</v>
      </c>
    </row>
    <row r="19" spans="1:10" ht="28.5">
      <c r="A19" s="129" t="s">
        <v>133</v>
      </c>
      <c r="B19" s="122" t="s">
        <v>134</v>
      </c>
      <c r="C19" s="37">
        <v>0</v>
      </c>
      <c r="D19" s="124">
        <v>0</v>
      </c>
      <c r="E19" s="37">
        <v>0</v>
      </c>
      <c r="F19" s="124">
        <v>0</v>
      </c>
      <c r="G19" s="37">
        <v>0</v>
      </c>
      <c r="H19" s="124">
        <v>0</v>
      </c>
      <c r="I19" s="37">
        <v>0</v>
      </c>
      <c r="J19" s="124">
        <v>0</v>
      </c>
    </row>
    <row r="20" spans="1:11" ht="15">
      <c r="A20" s="129" t="s">
        <v>135</v>
      </c>
      <c r="B20" s="122" t="s">
        <v>136</v>
      </c>
      <c r="C20" s="37">
        <v>0</v>
      </c>
      <c r="D20" s="124">
        <v>0</v>
      </c>
      <c r="E20" s="37">
        <v>0</v>
      </c>
      <c r="F20" s="124">
        <v>0</v>
      </c>
      <c r="G20" s="37">
        <v>0</v>
      </c>
      <c r="H20" s="124">
        <v>0</v>
      </c>
      <c r="I20" s="37">
        <v>0</v>
      </c>
      <c r="J20" s="124">
        <v>0</v>
      </c>
      <c r="K20" s="160" t="s">
        <v>350</v>
      </c>
    </row>
    <row r="21" spans="1:10" ht="15">
      <c r="A21" s="129" t="s">
        <v>137</v>
      </c>
      <c r="B21" s="122" t="s">
        <v>138</v>
      </c>
      <c r="C21" s="37">
        <v>0</v>
      </c>
      <c r="D21" s="124">
        <v>0</v>
      </c>
      <c r="E21" s="37">
        <v>0</v>
      </c>
      <c r="F21" s="124">
        <v>0</v>
      </c>
      <c r="G21" s="37">
        <v>0</v>
      </c>
      <c r="H21" s="124">
        <v>0</v>
      </c>
      <c r="I21" s="37">
        <v>0</v>
      </c>
      <c r="J21" s="124">
        <v>0</v>
      </c>
    </row>
    <row r="22" spans="1:11" ht="28.5">
      <c r="A22" s="129" t="s">
        <v>139</v>
      </c>
      <c r="B22" s="122" t="s">
        <v>140</v>
      </c>
      <c r="C22" s="37">
        <v>0</v>
      </c>
      <c r="D22" s="124">
        <v>0</v>
      </c>
      <c r="E22" s="37">
        <v>0</v>
      </c>
      <c r="F22" s="124">
        <v>0</v>
      </c>
      <c r="G22" s="37">
        <v>0</v>
      </c>
      <c r="H22" s="124">
        <v>0</v>
      </c>
      <c r="I22" s="37">
        <v>0</v>
      </c>
      <c r="J22" s="124">
        <v>0</v>
      </c>
      <c r="K22" s="160" t="s">
        <v>351</v>
      </c>
    </row>
    <row r="23" spans="1:11" ht="15">
      <c r="A23" s="129" t="s">
        <v>141</v>
      </c>
      <c r="B23" s="122" t="s">
        <v>142</v>
      </c>
      <c r="C23" s="37">
        <v>0</v>
      </c>
      <c r="D23" s="124">
        <v>0</v>
      </c>
      <c r="E23" s="37">
        <v>0</v>
      </c>
      <c r="F23" s="124">
        <v>0</v>
      </c>
      <c r="G23" s="37">
        <v>0</v>
      </c>
      <c r="H23" s="124">
        <v>0</v>
      </c>
      <c r="I23" s="37">
        <v>0</v>
      </c>
      <c r="J23" s="124">
        <v>0</v>
      </c>
      <c r="K23" s="160" t="s">
        <v>352</v>
      </c>
    </row>
    <row r="24" spans="1:10" ht="15">
      <c r="A24" s="129" t="s">
        <v>143</v>
      </c>
      <c r="B24" s="122" t="s">
        <v>144</v>
      </c>
      <c r="C24" s="37">
        <v>0</v>
      </c>
      <c r="D24" s="124">
        <v>0</v>
      </c>
      <c r="E24" s="37">
        <v>0</v>
      </c>
      <c r="F24" s="124">
        <v>0</v>
      </c>
      <c r="G24" s="37">
        <v>0</v>
      </c>
      <c r="H24" s="124">
        <v>0</v>
      </c>
      <c r="I24" s="37">
        <v>0</v>
      </c>
      <c r="J24" s="124">
        <v>0</v>
      </c>
    </row>
    <row r="25" spans="1:10" ht="15">
      <c r="A25" s="129" t="s">
        <v>145</v>
      </c>
      <c r="B25" s="122" t="s">
        <v>146</v>
      </c>
      <c r="C25" s="37">
        <v>0</v>
      </c>
      <c r="D25" s="124">
        <v>0</v>
      </c>
      <c r="E25" s="37">
        <v>0</v>
      </c>
      <c r="F25" s="124">
        <v>0</v>
      </c>
      <c r="G25" s="37">
        <v>0</v>
      </c>
      <c r="H25" s="124">
        <v>0</v>
      </c>
      <c r="I25" s="37">
        <v>0</v>
      </c>
      <c r="J25" s="124">
        <v>0</v>
      </c>
    </row>
    <row r="26" spans="1:11" ht="15.75" thickBot="1">
      <c r="A26" s="133" t="s">
        <v>147</v>
      </c>
      <c r="B26" s="135" t="s">
        <v>148</v>
      </c>
      <c r="C26" s="38">
        <v>0</v>
      </c>
      <c r="D26" s="125">
        <v>0</v>
      </c>
      <c r="E26" s="38">
        <v>1</v>
      </c>
      <c r="F26" s="125">
        <v>0.038461538461538464</v>
      </c>
      <c r="G26" s="38">
        <v>0</v>
      </c>
      <c r="H26" s="125">
        <v>0</v>
      </c>
      <c r="I26" s="38">
        <v>1</v>
      </c>
      <c r="J26" s="125">
        <v>0.024390243902439025</v>
      </c>
      <c r="K26" s="160" t="s">
        <v>387</v>
      </c>
    </row>
    <row r="27" spans="1:11" ht="15.75" thickBot="1">
      <c r="A27" s="188" t="s">
        <v>88</v>
      </c>
      <c r="B27" s="189"/>
      <c r="C27" s="39">
        <v>6</v>
      </c>
      <c r="D27" s="40">
        <v>1</v>
      </c>
      <c r="E27" s="39">
        <v>26</v>
      </c>
      <c r="F27" s="40">
        <v>1</v>
      </c>
      <c r="G27" s="39">
        <v>9</v>
      </c>
      <c r="H27" s="40">
        <v>1</v>
      </c>
      <c r="I27" s="39">
        <v>41</v>
      </c>
      <c r="J27" s="40">
        <v>1</v>
      </c>
      <c r="K27" s="160" t="s">
        <v>345</v>
      </c>
    </row>
    <row r="28" spans="1:10" ht="15">
      <c r="A28" s="132"/>
      <c r="B28" s="7"/>
      <c r="C28" s="7"/>
      <c r="D28" s="126"/>
      <c r="E28" s="7"/>
      <c r="F28" s="126"/>
      <c r="G28" s="7"/>
      <c r="H28" s="126"/>
      <c r="I28" s="7"/>
      <c r="J28" s="7"/>
    </row>
    <row r="29" spans="1:10" ht="15">
      <c r="A29" s="7"/>
      <c r="B29" s="7"/>
      <c r="C29" s="7">
        <f aca="true" t="shared" si="0" ref="C29:I29">SUM(C5:C26)</f>
        <v>6</v>
      </c>
      <c r="D29" s="172">
        <f t="shared" si="0"/>
        <v>1</v>
      </c>
      <c r="E29" s="7">
        <f t="shared" si="0"/>
        <v>26</v>
      </c>
      <c r="F29" s="172">
        <f t="shared" si="0"/>
        <v>1</v>
      </c>
      <c r="G29" s="7">
        <f t="shared" si="0"/>
        <v>9</v>
      </c>
      <c r="H29" s="172">
        <f t="shared" si="0"/>
        <v>0.9999999999999998</v>
      </c>
      <c r="I29" s="7">
        <f t="shared" si="0"/>
        <v>41</v>
      </c>
      <c r="J29" s="177">
        <f>SUM(J5:J26)</f>
        <v>1.0000000000000002</v>
      </c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0.7109375" style="76" customWidth="1"/>
    <col min="2" max="2" width="80.00390625" style="76" bestFit="1" customWidth="1"/>
    <col min="3" max="8" width="10.8515625" style="76" customWidth="1"/>
    <col min="9" max="9" width="11.421875" style="160" customWidth="1"/>
    <col min="10" max="16384" width="9.140625" style="76" customWidth="1"/>
  </cols>
  <sheetData>
    <row r="1" spans="1:8" ht="24.75" customHeight="1" thickBot="1" thickTop="1">
      <c r="A1" s="236" t="s">
        <v>443</v>
      </c>
      <c r="B1" s="237"/>
      <c r="C1" s="237"/>
      <c r="D1" s="237"/>
      <c r="E1" s="237"/>
      <c r="F1" s="237"/>
      <c r="G1" s="252"/>
      <c r="H1" s="253"/>
    </row>
    <row r="2" spans="1:8" ht="24.75" customHeight="1" thickBot="1" thickTop="1">
      <c r="A2" s="239" t="s">
        <v>30</v>
      </c>
      <c r="B2" s="241" t="s">
        <v>7</v>
      </c>
      <c r="C2" s="262" t="s">
        <v>149</v>
      </c>
      <c r="D2" s="263"/>
      <c r="E2" s="263"/>
      <c r="F2" s="264"/>
      <c r="G2" s="254" t="s">
        <v>88</v>
      </c>
      <c r="H2" s="257"/>
    </row>
    <row r="3" spans="1:8" ht="34.5" customHeight="1">
      <c r="A3" s="239"/>
      <c r="B3" s="241"/>
      <c r="C3" s="231" t="s">
        <v>97</v>
      </c>
      <c r="D3" s="232"/>
      <c r="E3" s="231" t="s">
        <v>98</v>
      </c>
      <c r="F3" s="232"/>
      <c r="G3" s="265"/>
      <c r="H3" s="257"/>
    </row>
    <row r="4" spans="1:8" ht="24.75" customHeight="1" thickBot="1">
      <c r="A4" s="240"/>
      <c r="B4" s="242"/>
      <c r="C4" s="26" t="s">
        <v>33</v>
      </c>
      <c r="D4" s="24" t="s">
        <v>34</v>
      </c>
      <c r="E4" s="18" t="s">
        <v>33</v>
      </c>
      <c r="F4" s="25" t="s">
        <v>34</v>
      </c>
      <c r="G4" s="16" t="s">
        <v>33</v>
      </c>
      <c r="H4" s="43" t="s">
        <v>34</v>
      </c>
    </row>
    <row r="5" spans="1:9" ht="15">
      <c r="A5" s="134" t="s">
        <v>105</v>
      </c>
      <c r="B5" s="127" t="s">
        <v>106</v>
      </c>
      <c r="C5" s="36">
        <v>3</v>
      </c>
      <c r="D5" s="128">
        <v>0.2</v>
      </c>
      <c r="E5" s="36">
        <v>0</v>
      </c>
      <c r="F5" s="123">
        <v>0</v>
      </c>
      <c r="G5" s="136">
        <v>2</v>
      </c>
      <c r="H5" s="123">
        <v>0.08</v>
      </c>
      <c r="I5" s="160" t="s">
        <v>346</v>
      </c>
    </row>
    <row r="6" spans="1:9" ht="28.5">
      <c r="A6" s="129" t="s">
        <v>107</v>
      </c>
      <c r="B6" s="122" t="s">
        <v>108</v>
      </c>
      <c r="C6" s="37">
        <v>0</v>
      </c>
      <c r="D6" s="130">
        <v>0</v>
      </c>
      <c r="E6" s="37">
        <v>0</v>
      </c>
      <c r="F6" s="124">
        <v>0</v>
      </c>
      <c r="G6" s="47">
        <v>0</v>
      </c>
      <c r="H6" s="124">
        <v>0</v>
      </c>
      <c r="I6" s="160" t="s">
        <v>386</v>
      </c>
    </row>
    <row r="7" spans="1:9" ht="28.5">
      <c r="A7" s="129" t="s">
        <v>109</v>
      </c>
      <c r="B7" s="122" t="s">
        <v>110</v>
      </c>
      <c r="C7" s="37">
        <v>1</v>
      </c>
      <c r="D7" s="130">
        <v>0.06666666666666668</v>
      </c>
      <c r="E7" s="37">
        <v>0</v>
      </c>
      <c r="F7" s="124">
        <v>0</v>
      </c>
      <c r="G7" s="47">
        <v>0</v>
      </c>
      <c r="H7" s="124">
        <v>0</v>
      </c>
      <c r="I7" s="161" t="s">
        <v>457</v>
      </c>
    </row>
    <row r="8" spans="1:8" ht="28.5">
      <c r="A8" s="129" t="s">
        <v>111</v>
      </c>
      <c r="B8" s="122" t="s">
        <v>112</v>
      </c>
      <c r="C8" s="37">
        <v>0</v>
      </c>
      <c r="D8" s="130">
        <v>0</v>
      </c>
      <c r="E8" s="37">
        <v>0</v>
      </c>
      <c r="F8" s="124">
        <v>0</v>
      </c>
      <c r="G8" s="47">
        <v>0</v>
      </c>
      <c r="H8" s="124">
        <v>0</v>
      </c>
    </row>
    <row r="9" spans="1:8" ht="15">
      <c r="A9" s="129" t="s">
        <v>113</v>
      </c>
      <c r="B9" s="122" t="s">
        <v>114</v>
      </c>
      <c r="C9" s="37">
        <v>0</v>
      </c>
      <c r="D9" s="130">
        <v>0</v>
      </c>
      <c r="E9" s="37">
        <v>0</v>
      </c>
      <c r="F9" s="124">
        <v>0</v>
      </c>
      <c r="G9" s="47">
        <v>0</v>
      </c>
      <c r="H9" s="124">
        <v>0</v>
      </c>
    </row>
    <row r="10" spans="1:8" ht="15">
      <c r="A10" s="129" t="s">
        <v>115</v>
      </c>
      <c r="B10" s="122" t="s">
        <v>116</v>
      </c>
      <c r="C10" s="37">
        <v>0</v>
      </c>
      <c r="D10" s="130">
        <v>0</v>
      </c>
      <c r="E10" s="37">
        <v>0</v>
      </c>
      <c r="F10" s="124">
        <v>0</v>
      </c>
      <c r="G10" s="47">
        <v>0</v>
      </c>
      <c r="H10" s="124">
        <v>0</v>
      </c>
    </row>
    <row r="11" spans="1:8" ht="15">
      <c r="A11" s="129" t="s">
        <v>117</v>
      </c>
      <c r="B11" s="122" t="s">
        <v>118</v>
      </c>
      <c r="C11" s="37">
        <v>0</v>
      </c>
      <c r="D11" s="130">
        <v>0</v>
      </c>
      <c r="E11" s="37">
        <v>0</v>
      </c>
      <c r="F11" s="124">
        <v>0</v>
      </c>
      <c r="G11" s="47">
        <v>0</v>
      </c>
      <c r="H11" s="124">
        <v>0</v>
      </c>
    </row>
    <row r="12" spans="1:8" ht="15">
      <c r="A12" s="129" t="s">
        <v>119</v>
      </c>
      <c r="B12" s="122" t="s">
        <v>120</v>
      </c>
      <c r="C12" s="37">
        <v>0</v>
      </c>
      <c r="D12" s="130">
        <v>0</v>
      </c>
      <c r="E12" s="37">
        <v>0</v>
      </c>
      <c r="F12" s="124">
        <v>0</v>
      </c>
      <c r="G12" s="47">
        <v>0</v>
      </c>
      <c r="H12" s="124">
        <v>0</v>
      </c>
    </row>
    <row r="13" spans="1:8" ht="15">
      <c r="A13" s="129" t="s">
        <v>121</v>
      </c>
      <c r="B13" s="122" t="s">
        <v>122</v>
      </c>
      <c r="C13" s="37">
        <v>0</v>
      </c>
      <c r="D13" s="130">
        <v>0</v>
      </c>
      <c r="E13" s="37">
        <v>0</v>
      </c>
      <c r="F13" s="124">
        <v>0</v>
      </c>
      <c r="G13" s="47">
        <v>0</v>
      </c>
      <c r="H13" s="124">
        <v>0</v>
      </c>
    </row>
    <row r="14" spans="1:8" ht="15">
      <c r="A14" s="129" t="s">
        <v>123</v>
      </c>
      <c r="B14" s="122" t="s">
        <v>124</v>
      </c>
      <c r="C14" s="37">
        <v>0</v>
      </c>
      <c r="D14" s="130">
        <v>0</v>
      </c>
      <c r="E14" s="37">
        <v>0</v>
      </c>
      <c r="F14" s="124">
        <v>0</v>
      </c>
      <c r="G14" s="47">
        <v>0</v>
      </c>
      <c r="H14" s="124">
        <v>0</v>
      </c>
    </row>
    <row r="15" spans="1:8" ht="15">
      <c r="A15" s="129" t="s">
        <v>125</v>
      </c>
      <c r="B15" s="122" t="s">
        <v>126</v>
      </c>
      <c r="C15" s="37">
        <v>0</v>
      </c>
      <c r="D15" s="130">
        <v>0</v>
      </c>
      <c r="E15" s="37">
        <v>0</v>
      </c>
      <c r="F15" s="124">
        <v>0</v>
      </c>
      <c r="G15" s="47">
        <v>0</v>
      </c>
      <c r="H15" s="124">
        <v>0</v>
      </c>
    </row>
    <row r="16" spans="1:9" ht="15">
      <c r="A16" s="129" t="s">
        <v>127</v>
      </c>
      <c r="B16" s="122" t="s">
        <v>128</v>
      </c>
      <c r="C16" s="37">
        <v>0</v>
      </c>
      <c r="D16" s="130">
        <v>0</v>
      </c>
      <c r="E16" s="37">
        <v>0</v>
      </c>
      <c r="F16" s="124">
        <v>0</v>
      </c>
      <c r="G16" s="47">
        <v>0</v>
      </c>
      <c r="H16" s="124">
        <v>0</v>
      </c>
      <c r="I16" s="160" t="s">
        <v>347</v>
      </c>
    </row>
    <row r="17" spans="1:9" ht="15">
      <c r="A17" s="129" t="s">
        <v>129</v>
      </c>
      <c r="B17" s="122" t="s">
        <v>130</v>
      </c>
      <c r="C17" s="37">
        <v>10</v>
      </c>
      <c r="D17" s="130">
        <v>0.6666666666666665</v>
      </c>
      <c r="E17" s="37">
        <v>1</v>
      </c>
      <c r="F17" s="124">
        <v>1</v>
      </c>
      <c r="G17" s="47">
        <v>22</v>
      </c>
      <c r="H17" s="124">
        <v>0.88</v>
      </c>
      <c r="I17" s="160" t="s">
        <v>348</v>
      </c>
    </row>
    <row r="18" spans="1:9" ht="15">
      <c r="A18" s="129" t="s">
        <v>131</v>
      </c>
      <c r="B18" s="122" t="s">
        <v>132</v>
      </c>
      <c r="C18" s="37">
        <v>1</v>
      </c>
      <c r="D18" s="130">
        <v>0.06666666666666668</v>
      </c>
      <c r="E18" s="37">
        <v>0</v>
      </c>
      <c r="F18" s="124">
        <v>0</v>
      </c>
      <c r="G18" s="47">
        <v>0</v>
      </c>
      <c r="H18" s="124">
        <v>0</v>
      </c>
      <c r="I18" s="160" t="s">
        <v>349</v>
      </c>
    </row>
    <row r="19" spans="1:8" ht="28.5">
      <c r="A19" s="129" t="s">
        <v>133</v>
      </c>
      <c r="B19" s="122" t="s">
        <v>134</v>
      </c>
      <c r="C19" s="37">
        <v>0</v>
      </c>
      <c r="D19" s="130">
        <v>0</v>
      </c>
      <c r="E19" s="37">
        <v>0</v>
      </c>
      <c r="F19" s="124">
        <v>0</v>
      </c>
      <c r="G19" s="47">
        <v>0</v>
      </c>
      <c r="H19" s="124">
        <v>0</v>
      </c>
    </row>
    <row r="20" spans="1:9" ht="15">
      <c r="A20" s="129" t="s">
        <v>135</v>
      </c>
      <c r="B20" s="122" t="s">
        <v>136</v>
      </c>
      <c r="C20" s="37">
        <v>0</v>
      </c>
      <c r="D20" s="130">
        <v>0</v>
      </c>
      <c r="E20" s="37">
        <v>0</v>
      </c>
      <c r="F20" s="124">
        <v>0</v>
      </c>
      <c r="G20" s="47">
        <v>0</v>
      </c>
      <c r="H20" s="124">
        <v>0</v>
      </c>
      <c r="I20" s="160" t="s">
        <v>350</v>
      </c>
    </row>
    <row r="21" spans="1:8" ht="15">
      <c r="A21" s="129" t="s">
        <v>137</v>
      </c>
      <c r="B21" s="122" t="s">
        <v>138</v>
      </c>
      <c r="C21" s="37">
        <v>0</v>
      </c>
      <c r="D21" s="130">
        <v>0</v>
      </c>
      <c r="E21" s="37">
        <v>0</v>
      </c>
      <c r="F21" s="124">
        <v>0</v>
      </c>
      <c r="G21" s="47">
        <v>0</v>
      </c>
      <c r="H21" s="124">
        <v>0</v>
      </c>
    </row>
    <row r="22" spans="1:9" ht="28.5">
      <c r="A22" s="129" t="s">
        <v>139</v>
      </c>
      <c r="B22" s="122" t="s">
        <v>140</v>
      </c>
      <c r="C22" s="37">
        <v>0</v>
      </c>
      <c r="D22" s="130">
        <v>0</v>
      </c>
      <c r="E22" s="37">
        <v>0</v>
      </c>
      <c r="F22" s="124">
        <v>0</v>
      </c>
      <c r="G22" s="47">
        <v>0</v>
      </c>
      <c r="H22" s="124">
        <v>0</v>
      </c>
      <c r="I22" s="160" t="s">
        <v>351</v>
      </c>
    </row>
    <row r="23" spans="1:9" ht="15">
      <c r="A23" s="129" t="s">
        <v>141</v>
      </c>
      <c r="B23" s="122" t="s">
        <v>142</v>
      </c>
      <c r="C23" s="37">
        <v>0</v>
      </c>
      <c r="D23" s="130">
        <v>0</v>
      </c>
      <c r="E23" s="37">
        <v>0</v>
      </c>
      <c r="F23" s="124">
        <v>0</v>
      </c>
      <c r="G23" s="47">
        <v>0</v>
      </c>
      <c r="H23" s="124">
        <v>0</v>
      </c>
      <c r="I23" s="160" t="s">
        <v>352</v>
      </c>
    </row>
    <row r="24" spans="1:8" ht="15">
      <c r="A24" s="129" t="s">
        <v>143</v>
      </c>
      <c r="B24" s="122" t="s">
        <v>144</v>
      </c>
      <c r="C24" s="37">
        <v>0</v>
      </c>
      <c r="D24" s="130">
        <v>0</v>
      </c>
      <c r="E24" s="37">
        <v>0</v>
      </c>
      <c r="F24" s="124">
        <v>0</v>
      </c>
      <c r="G24" s="47">
        <v>0</v>
      </c>
      <c r="H24" s="124">
        <v>0</v>
      </c>
    </row>
    <row r="25" spans="1:8" ht="15">
      <c r="A25" s="129" t="s">
        <v>145</v>
      </c>
      <c r="B25" s="122" t="s">
        <v>146</v>
      </c>
      <c r="C25" s="37">
        <v>0</v>
      </c>
      <c r="D25" s="130">
        <v>0</v>
      </c>
      <c r="E25" s="37">
        <v>0</v>
      </c>
      <c r="F25" s="124">
        <v>0</v>
      </c>
      <c r="G25" s="47">
        <v>0</v>
      </c>
      <c r="H25" s="124">
        <v>0</v>
      </c>
    </row>
    <row r="26" spans="1:9" ht="15.75" thickBot="1">
      <c r="A26" s="133" t="s">
        <v>147</v>
      </c>
      <c r="B26" s="135" t="s">
        <v>148</v>
      </c>
      <c r="C26" s="38">
        <v>0</v>
      </c>
      <c r="D26" s="131">
        <v>0</v>
      </c>
      <c r="E26" s="44">
        <v>0</v>
      </c>
      <c r="F26" s="137">
        <v>0</v>
      </c>
      <c r="G26" s="48">
        <v>1</v>
      </c>
      <c r="H26" s="125">
        <v>0.04</v>
      </c>
      <c r="I26" s="160" t="s">
        <v>387</v>
      </c>
    </row>
    <row r="27" spans="1:9" ht="15.75" thickBot="1">
      <c r="A27" s="188" t="s">
        <v>88</v>
      </c>
      <c r="B27" s="189"/>
      <c r="C27" s="39">
        <v>15</v>
      </c>
      <c r="D27" s="45">
        <v>1</v>
      </c>
      <c r="E27" s="39">
        <v>1</v>
      </c>
      <c r="F27" s="40">
        <v>1</v>
      </c>
      <c r="G27" s="46">
        <v>25</v>
      </c>
      <c r="H27" s="40">
        <v>1</v>
      </c>
      <c r="I27" s="160" t="s">
        <v>345</v>
      </c>
    </row>
    <row r="28" spans="1:8" ht="15">
      <c r="A28" s="117"/>
      <c r="B28" s="117"/>
      <c r="C28" s="6"/>
      <c r="D28" s="138"/>
      <c r="E28" s="6"/>
      <c r="F28" s="138"/>
      <c r="G28" s="6"/>
      <c r="H28" s="138"/>
    </row>
    <row r="29" spans="1:8" ht="15">
      <c r="A29" s="34" t="s">
        <v>99</v>
      </c>
      <c r="B29" s="7"/>
      <c r="C29" s="7">
        <f aca="true" t="shared" si="0" ref="C29:H29">SUM(C5:C26)</f>
        <v>15</v>
      </c>
      <c r="D29" s="172">
        <f t="shared" si="0"/>
        <v>0.9999999999999999</v>
      </c>
      <c r="E29" s="7">
        <f t="shared" si="0"/>
        <v>1</v>
      </c>
      <c r="F29" s="172">
        <f t="shared" si="0"/>
        <v>1</v>
      </c>
      <c r="G29" s="7">
        <f t="shared" si="0"/>
        <v>25</v>
      </c>
      <c r="H29" s="177">
        <f t="shared" si="0"/>
        <v>1</v>
      </c>
    </row>
    <row r="30" spans="1:8" ht="15">
      <c r="A30" s="35" t="s">
        <v>100</v>
      </c>
      <c r="B30" s="7"/>
      <c r="C30" s="7"/>
      <c r="D30" s="126"/>
      <c r="E30" s="7"/>
      <c r="F30" s="126"/>
      <c r="G30" s="7"/>
      <c r="H30" s="7"/>
    </row>
    <row r="31" spans="1:8" ht="15">
      <c r="A31" s="35" t="s">
        <v>101</v>
      </c>
      <c r="B31" s="7"/>
      <c r="C31" s="7"/>
      <c r="D31" s="126"/>
      <c r="E31" s="7"/>
      <c r="F31" s="126"/>
      <c r="G31" s="7"/>
      <c r="H31" s="7"/>
    </row>
    <row r="32" spans="1:8" ht="15">
      <c r="A32" s="35" t="s">
        <v>102</v>
      </c>
      <c r="B32" s="7"/>
      <c r="C32" s="7"/>
      <c r="D32" s="126"/>
      <c r="E32" s="7"/>
      <c r="F32" s="126"/>
      <c r="G32" s="7"/>
      <c r="H32" s="7"/>
    </row>
    <row r="33" spans="1:8" ht="15">
      <c r="A33" s="35" t="s">
        <v>103</v>
      </c>
      <c r="B33" s="7"/>
      <c r="C33" s="7"/>
      <c r="D33" s="126"/>
      <c r="E33" s="7"/>
      <c r="F33" s="126"/>
      <c r="G33" s="7"/>
      <c r="H33" s="7"/>
    </row>
    <row r="34" spans="1:8" ht="15">
      <c r="A34" s="35" t="s">
        <v>104</v>
      </c>
      <c r="B34" s="7"/>
      <c r="C34" s="7"/>
      <c r="D34" s="126"/>
      <c r="E34" s="7"/>
      <c r="F34" s="126"/>
      <c r="G34" s="7"/>
      <c r="H34" s="7"/>
    </row>
    <row r="35" spans="1:8" ht="15">
      <c r="A35" s="7"/>
      <c r="B35" s="7"/>
      <c r="C35" s="7"/>
      <c r="D35" s="126"/>
      <c r="E35" s="7"/>
      <c r="F35" s="126"/>
      <c r="G35" s="7"/>
      <c r="H35" s="7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Ines De Cooman</cp:lastModifiedBy>
  <dcterms:created xsi:type="dcterms:W3CDTF">2015-02-10T09:33:25Z</dcterms:created>
  <dcterms:modified xsi:type="dcterms:W3CDTF">2021-07-27T08:38:07Z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